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<sst xmlns="http://schemas.openxmlformats.org/spreadsheetml/2006/main" count="38" uniqueCount="38">
  <si>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</si>
  <si>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</si>
  <si>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</si>
  <si>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</si>
  <si>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 en trasdosado autoportante de placas (no incluido en este precio), realizado con </t>
    </r>
    <r>
      <rPr>
        <b/>
        <sz val="8.25"/>
        <color rgb="FF000000"/>
        <rFont val="Arial"/>
        <family val="2"/>
      </rPr>
      <t xml:space="preserve">complejo multicapa ChovACUSTIC PLUS, "CHOVA", de 39 mm de espesor fijado al paramento y panel de napa de poliéster, tipo NPP, de 1350x600 mm y 40 mm de espesor colocado entre montantes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</si>
  <si>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</si>
  <si>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</si>
  <si>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</si>
  <si>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</si>
  <si>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</si>
  <si>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</si>
  <si>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</si>
  <si>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mt16npg031</t>
  </si>
  <si>
    <t xml:space="preserve">kg</t>
  </si>
  <si>
    <t xml:space="preserve">Pegamento, según UNE 104236.</t>
  </si>
  <si>
    <t xml:space="preserve">mt16ptc020d</t>
  </si>
  <si>
    <t xml:space="preserve">m²</t>
  </si>
  <si>
    <t xml:space="preserve">Complejo multicapa ChovACUSTIC PLUS, "CHOVA", de 39 mm de espesor, 7,35 kg/m² de masa superficial, formado por dos láminas de napa de poliéster y una lámina viscoelástica de alta densidad de 4 mm de espesor; con 55 dB de índice global de reducción acústica, Rw.</t>
  </si>
  <si>
    <t xml:space="preserve">mt16pnc010d</t>
  </si>
  <si>
    <t xml:space="preserve">m</t>
  </si>
  <si>
    <t xml:space="preserve">Cinta viscoelástica autoadhesiva ChovASEAL "CHOVA", con autoprotección de aluminio, de 50 mm de anchura y de 1,5 mm de espesor, para sellado de juntas.</t>
  </si>
  <si>
    <t xml:space="preserve">mt16npg020ga</t>
  </si>
  <si>
    <t xml:space="preserve">m²</t>
  </si>
  <si>
    <t xml:space="preserve">Panel de napa de poliéster, tipo NPP, de 1350x600 mm y 40 mm de espesor, resistencia térmica 1,02 m²K/W, conductividad térmica 0,039 W/(mK), Euroclase B-s1, d0 de reacción al fuego; con atenuación acústica de 50 dB.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</si>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</sst>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7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0.300000</v>
      </c>
      <c r="G10" s="11">
        <v>7.760000</v>
      </c>
      <c r="H10" s="11">
        <f ca="1">ROUND(INDIRECT(ADDRESS(ROW()+(0), COLUMN()+(-2), 1))*INDIRECT(ADDRESS(ROW()+(0), COLUMN()+(-1), 1)), 2)</f>
        <v>2.330000</v>
      </c>
    </row>
    <row r="11" spans="1:8" ht="55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1.050000</v>
      </c>
      <c r="G11" s="11">
        <v>14.420000</v>
      </c>
      <c r="H11" s="11">
        <f ca="1">ROUND(INDIRECT(ADDRESS(ROW()+(0), COLUMN()+(-2), 1))*INDIRECT(ADDRESS(ROW()+(0), COLUMN()+(-1), 1)), 2)</f>
        <v>15.140000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0.300000</v>
      </c>
      <c r="G12" s="11">
        <v>0.770000</v>
      </c>
      <c r="H12" s="11">
        <f ca="1">ROUND(INDIRECT(ADDRESS(ROW()+(0), COLUMN()+(-2), 1))*INDIRECT(ADDRESS(ROW()+(0), COLUMN()+(-1), 1)), 2)</f>
        <v>0.230000</v>
      </c>
    </row>
    <row r="13" spans="1:8" ht="45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1.050000</v>
      </c>
      <c r="G13" s="13">
        <v>3.520000</v>
      </c>
      <c r="H13" s="13">
        <f ca="1">ROUND(INDIRECT(ADDRESS(ROW()+(0), COLUMN()+(-2), 1))*INDIRECT(ADDRESS(ROW()+(0), COLUMN()+(-1), 1)), 2)</f>
        <v>3.700000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21.400000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0.201000</v>
      </c>
      <c r="G16" s="11">
        <v>17.820000</v>
      </c>
      <c r="H16" s="11">
        <f ca="1">ROUND(INDIRECT(ADDRESS(ROW()+(0), COLUMN()+(-2), 1))*INDIRECT(ADDRESS(ROW()+(0), COLUMN()+(-1), 1)), 2)</f>
        <v>3.580000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0.201000</v>
      </c>
      <c r="G17" s="13">
        <v>16.130000</v>
      </c>
      <c r="H17" s="13">
        <f ca="1">ROUND(INDIRECT(ADDRESS(ROW()+(0), COLUMN()+(-2), 1))*INDIRECT(ADDRESS(ROW()+(0), COLUMN()+(-1), 1)), 2)</f>
        <v>3.240000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6.820000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28.220000</v>
      </c>
      <c r="H20" s="13">
        <f ca="1">ROUND(INDIRECT(ADDRESS(ROW()+(0), COLUMN()+(-2), 1))*INDIRECT(ADDRESS(ROW()+(0), COLUMN()+(-1), 1))/100, 2)</f>
        <v>0.560000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28.780000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