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<sst xmlns="http://schemas.openxmlformats.org/spreadsheetml/2006/main" count="42" uniqueCount="42">
  <si>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</si>
  <si>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NIM011</t>
  </si>
  <si>
    <t xml:space="preserve">m²</t>
  </si>
  <si>
    <t xml:space="preserve">Impermeabilización de muro de hormigón en contacto con el terreno, por su cara exterior, con láminas asfálticas.</t>
  </si>
  <si>
    <r>
      <rPr>
        <sz val="8.25"/>
        <color rgb="FF000000"/>
        <rFont val="Arial"/>
        <family val="2"/>
      </rPr>
      <t xml:space="preserve">Impermeabilización de muro de hormigón en contacto con el terreno, por su cara exterior, con lámina de betún modificado con elastómero SBS, LBM(SBS)-30-FP, POLITABER COMBI 30 "CHOVA", con armadura de fieltro de poliéster reforzado y estabilizado de 150 g/m², de superficie no protegida, previa imprimación con emulsión asfáltica aniónica con cargas tipo EB SUPERMUL, "CHOVA" (rendimiento: 0,5 kg/m²), totalmente adherida al soporte con soplete, colocada con solapes. El precio no incluye la capa antipunzonante.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</si>
  <si>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</si>
  <si>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</si>
  <si>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</si>
  <si>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</si>
  <si>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</si>
  <si>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</si>
  <si>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</si>
  <si>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</si>
  <si>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</si>
  <si>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</si>
  <si>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mt14lba010B</t>
  </si>
  <si>
    <t xml:space="preserve">m²</t>
  </si>
  <si>
    <t xml:space="preserve">Lámina de betún modificado con elastómero SBS, LBM(SBS)-30-FP, POLITABER COMBI 30 "CHOVA", masa nominal 3 kg/m², con armadura de fieltro de poliéster reforzado y estabilizado de 150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</si>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</sst>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2.93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0.5</v>
      </c>
      <c r="H10" s="11"/>
      <c r="I10" s="12">
        <v>3.4</v>
      </c>
      <c r="J10" s="12">
        <f ca="1">ROUND(INDIRECT(ADDRESS(ROW()+(0), COLUMN()+(-3), 1))*INDIRECT(ADDRESS(ROW()+(0), COLUMN()+(-1), 1)), 2)</f>
        <v>1.7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1.1</v>
      </c>
      <c r="H11" s="13"/>
      <c r="I11" s="14">
        <v>4.44</v>
      </c>
      <c r="J11" s="14">
        <f ca="1">ROUND(INDIRECT(ADDRESS(ROW()+(0), COLUMN()+(-3), 1))*INDIRECT(ADDRESS(ROW()+(0), COLUMN()+(-1), 1)), 2)</f>
        <v>4.88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6.58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</v>
      </c>
      <c r="H14" s="11"/>
      <c r="I14" s="12">
        <v>23.1</v>
      </c>
      <c r="J14" s="12">
        <f ca="1">ROUND(INDIRECT(ADDRESS(ROW()+(0), COLUMN()+(-3), 1))*INDIRECT(ADDRESS(ROW()+(0), COLUMN()+(-1), 1)), 2)</f>
        <v>3.7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</v>
      </c>
      <c r="H15" s="13"/>
      <c r="I15" s="14">
        <v>21.94</v>
      </c>
      <c r="J15" s="14">
        <f ca="1">ROUND(INDIRECT(ADDRESS(ROW()+(0), COLUMN()+(-3), 1))*INDIRECT(ADDRESS(ROW()+(0), COLUMN()+(-1), 1)), 2)</f>
        <v>3.51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7.21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13.79</v>
      </c>
      <c r="J18" s="14">
        <f ca="1">ROUND(INDIRECT(ADDRESS(ROW()+(0), COLUMN()+(-3), 1))*INDIRECT(ADDRESS(ROW()+(0), COLUMN()+(-1), 1))/100, 2)</f>
        <v>0.28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14.07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142010</v>
      </c>
      <c r="G23" s="29"/>
      <c r="H23" s="29">
        <v>1.10201e+06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