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<sst xmlns="http://schemas.openxmlformats.org/spreadsheetml/2006/main" count="35" uniqueCount="35">
  <si>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</si>
  <si>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NIM030</t>
  </si>
  <si>
    <t xml:space="preserve">m²</t>
  </si>
  <si>
    <t xml:space="preserve">Drenaje de muro de hormigón en contacto con el terreno, por su cara exterior, con láminas nodulares.</t>
  </si>
  <si>
    <r>
      <rPr>
        <sz val="8.25"/>
        <color rgb="FF000000"/>
        <rFont val="Arial"/>
        <family val="2"/>
      </rPr>
      <t xml:space="preserve">Drenaje de muro de hormigón en contacto con el terreno, por su cara exterior, con lámina drenante nodular de polietileno de alta densidad (PEAD/HDPE), ChovADREN "CHOVA", con nódulos de 8 mm de altura, resistencia a la compresión 150 kN/m² según UNE-EN ISO 604 y capacidad de drenaje 4,6 l/(s·m); colocada con solapes, con los nódulos contra el muro previamente impermeabilizado, fijada con rosetas, ChovADREN "CHOVA" (2 ud/m²). Incluso perfil metálico para remate superior (0,3 m/m²) y.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</si>
  <si>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</si>
  <si>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</si>
  <si>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</si>
  <si>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</si>
  <si>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</si>
  <si>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</si>
  <si>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</si>
  <si>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mt14gdc010c</t>
  </si>
  <si>
    <t xml:space="preserve">m²</t>
  </si>
  <si>
    <t xml:space="preserve">Lámina drenante nodular de polietileno de alta densidad (PEAD/HDPE), ChovADREN "CHOVA", con nódulos de 8 mm de altura, resistencia a la compresión 150 kN/m² según UNE-EN ISO 604 y capacidad de drenaje 4,6 l/(s·m).</t>
  </si>
  <si>
    <t xml:space="preserve">mt14gdc020a</t>
  </si>
  <si>
    <t xml:space="preserve">Ud</t>
  </si>
  <si>
    <t xml:space="preserve">Roseta, ChovADREN "CHOVA", para fijación de membrana drenante.</t>
  </si>
  <si>
    <t xml:space="preserve">mt15pao020a</t>
  </si>
  <si>
    <t xml:space="preserve">m</t>
  </si>
  <si>
    <t xml:space="preserve">Perfil de remate.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</si>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</sst>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58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1.100000</v>
      </c>
      <c r="G10" s="12">
        <v>1.760000</v>
      </c>
      <c r="H10" s="12">
        <f ca="1">ROUND(INDIRECT(ADDRESS(ROW()+(0), COLUMN()+(-2), 1))*INDIRECT(ADDRESS(ROW()+(0), COLUMN()+(-1), 1)), 2)</f>
        <v>1.940000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2.000000</v>
      </c>
      <c r="G11" s="12">
        <v>0.110000</v>
      </c>
      <c r="H11" s="12">
        <f ca="1">ROUND(INDIRECT(ADDRESS(ROW()+(0), COLUMN()+(-2), 1))*INDIRECT(ADDRESS(ROW()+(0), COLUMN()+(-1), 1)), 2)</f>
        <v>0.220000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0.300000</v>
      </c>
      <c r="G12" s="14">
        <v>1.870000</v>
      </c>
      <c r="H12" s="14">
        <f ca="1">ROUND(INDIRECT(ADDRESS(ROW()+(0), COLUMN()+(-2), 1))*INDIRECT(ADDRESS(ROW()+(0), COLUMN()+(-1), 1)), 2)</f>
        <v>0.560000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2.720000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0.172000</v>
      </c>
      <c r="G15" s="12">
        <v>17.540000</v>
      </c>
      <c r="H15" s="12">
        <f ca="1">ROUND(INDIRECT(ADDRESS(ROW()+(0), COLUMN()+(-2), 1))*INDIRECT(ADDRESS(ROW()+(0), COLUMN()+(-1), 1)), 2)</f>
        <v>3.020000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0.172000</v>
      </c>
      <c r="G16" s="14">
        <v>16.430000</v>
      </c>
      <c r="H16" s="14">
        <f ca="1">ROUND(INDIRECT(ADDRESS(ROW()+(0), COLUMN()+(-2), 1))*INDIRECT(ADDRESS(ROW()+(0), COLUMN()+(-1), 1)), 2)</f>
        <v>2.830000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5.850000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8.570000</v>
      </c>
      <c r="H19" s="14">
        <f ca="1">ROUND(INDIRECT(ADDRESS(ROW()+(0), COLUMN()+(-2), 1))*INDIRECT(ADDRESS(ROW()+(0), COLUMN()+(-1), 1))/100, 2)</f>
        <v>0.170000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8.740000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