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<sst xmlns="http://schemas.openxmlformats.org/spreadsheetml/2006/main" count="129" uniqueCount="129">
  <si>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</si>
  <si>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QAB022</t>
  </si>
  <si>
    <t xml:space="preserve">m²</t>
  </si>
  <si>
    <t xml:space="preserve">Cubierta plana transitable, no ventilada, con solado fijo, tipo invertida, para tráfico peatonal privado. Impermeabilización con láminas asfálticas, tipo bicapa.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</si>
  <si>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lámina de betún modificado con elastómero SBS, LBM(SBS)-30-FP, POLITABER COMBI 30 "CHOVA", previa imprimación con emulsión asfáltica aniónica con cargas tipo EB SUPERMUL, "CHOVA", y lámina de betún modificado con elastómero SBS, LBM(SBS)-30-FP, POLITABER COMBI 30 "CHOVA" adherida a la anterior con soplete, sin coincidir sus juntas; CAPA SEPARADORA BAJO AISLAMIENTO: geotextil no tejido compuesto por fibras de poliéster unidas por agujeteado, GEOFIM 150 "CHOVA", (150 g/m²);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</si>
  <si>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</si>
  <si>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</si>
  <si>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</si>
  <si>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</si>
  <si>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</si>
  <si>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</si>
  <si>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</si>
  <si>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</si>
  <si>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</si>
  <si>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</si>
  <si>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</si>
  <si>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</si>
  <si>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</si>
  <si>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</si>
  <si>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</si>
  <si>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</si>
  <si>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</si>
  <si>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</si>
  <si>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</si>
  <si>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</si>
  <si>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</si>
  <si>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</si>
  <si>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</si>
  <si>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</si>
  <si>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</si>
  <si>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mt14lba010B</t>
  </si>
  <si>
    <t xml:space="preserve">m²</t>
  </si>
  <si>
    <t xml:space="preserve">Lámina de betún modificado con elastómero SBS, LBM(SBS)-30-FP, POLITABER COMBI 30 "CHOVA", masa nominal 3 kg/m², con armadura de fieltro de poliéster reforzado y estabilizado de 150 g/m², de superficie no protegida. Según UNE-EN 13707.</t>
  </si>
  <si>
    <t xml:space="preserve">mt14iea020h</t>
  </si>
  <si>
    <t xml:space="preserve">kg</t>
  </si>
  <si>
    <t xml:space="preserve">Emulsión asfáltica aniónica con cargas tipo EB SUPERMUL, "CHOVA", según UNE 104231.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</si>
  <si>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</si>
  <si>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</si>
  <si>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</si>
  <si>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mt16pxc010jbc</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</si>
  <si>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</si>
  <si>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</si>
  <si>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mt09mor010e</t>
  </si>
  <si>
    <t xml:space="preserve">m³</t>
  </si>
  <si>
    <t xml:space="preserve">Mortero de cemento CEM II/B-P 32,5 N tipo M-10, confeccionado en obra con 380 kg/m³ de cemento y una proporción en volumen 1/4.</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</si>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</sst>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45.00" thickBot="1" customHeight="1">
      <c r="A16" s="1" t="s">
        <v>30</v>
      </c>
      <c r="B16" s="1"/>
      <c r="C16" s="1"/>
      <c r="D16" s="10" t="s">
        <v>31</v>
      </c>
      <c r="E16" s="1" t="s">
        <v>32</v>
      </c>
      <c r="F16" s="1"/>
      <c r="G16" s="11">
        <v>2.2</v>
      </c>
      <c r="H16" s="11"/>
      <c r="I16" s="12">
        <v>4.44</v>
      </c>
      <c r="J16" s="12">
        <f ca="1">ROUND(INDIRECT(ADDRESS(ROW()+(0), COLUMN()+(-3), 1))*INDIRECT(ADDRESS(ROW()+(0), COLUMN()+(-1), 1)), 2)</f>
        <v>9.77</v>
      </c>
    </row>
    <row r="17" spans="1:10" ht="24.00" thickBot="1" customHeight="1">
      <c r="A17" s="1" t="s">
        <v>33</v>
      </c>
      <c r="B17" s="1"/>
      <c r="C17" s="1"/>
      <c r="D17" s="10" t="s">
        <v>34</v>
      </c>
      <c r="E17" s="1" t="s">
        <v>35</v>
      </c>
      <c r="F17" s="1"/>
      <c r="G17" s="11">
        <v>0.3</v>
      </c>
      <c r="H17" s="11"/>
      <c r="I17" s="12">
        <v>3.4</v>
      </c>
      <c r="J17" s="12">
        <f ca="1">ROUND(INDIRECT(ADDRESS(ROW()+(0), COLUMN()+(-3), 1))*INDIRECT(ADDRESS(ROW()+(0), COLUMN()+(-1), 1)), 2)</f>
        <v>1.02</v>
      </c>
    </row>
    <row r="18" spans="1:10" ht="55.50" thickBot="1" customHeight="1">
      <c r="A18" s="1" t="s">
        <v>36</v>
      </c>
      <c r="B18" s="1"/>
      <c r="C18" s="1"/>
      <c r="D18" s="10" t="s">
        <v>37</v>
      </c>
      <c r="E18" s="1" t="s">
        <v>38</v>
      </c>
      <c r="F18" s="1"/>
      <c r="G18" s="11">
        <v>2.1</v>
      </c>
      <c r="H18" s="11"/>
      <c r="I18" s="12">
        <v>0.7</v>
      </c>
      <c r="J18" s="12">
        <f ca="1">ROUND(INDIRECT(ADDRESS(ROW()+(0), COLUMN()+(-3), 1))*INDIRECT(ADDRESS(ROW()+(0), COLUMN()+(-1), 1)), 2)</f>
        <v>1.47</v>
      </c>
    </row>
    <row r="19" spans="1:10" ht="55.50" thickBot="1" customHeight="1">
      <c r="A19" s="1" t="s">
        <v>39</v>
      </c>
      <c r="B19" s="1"/>
      <c r="C19" s="1"/>
      <c r="D19" s="10" t="s">
        <v>40</v>
      </c>
      <c r="E19" s="1" t="s">
        <v>41</v>
      </c>
      <c r="F19" s="1"/>
      <c r="G19" s="11">
        <v>1.05</v>
      </c>
      <c r="H19" s="11"/>
      <c r="I19" s="12">
        <v>7</v>
      </c>
      <c r="J19" s="12">
        <f ca="1">ROUND(INDIRECT(ADDRESS(ROW()+(0), COLUMN()+(-3), 1))*INDIRECT(ADDRESS(ROW()+(0), COLUMN()+(-1), 1)), 2)</f>
        <v>7.35</v>
      </c>
    </row>
    <row r="20" spans="1:10" ht="24.00" thickBot="1" customHeight="1">
      <c r="A20" s="1" t="s">
        <v>42</v>
      </c>
      <c r="B20" s="1"/>
      <c r="C20" s="1"/>
      <c r="D20" s="10" t="s">
        <v>43</v>
      </c>
      <c r="E20" s="1" t="s">
        <v>44</v>
      </c>
      <c r="F20" s="1"/>
      <c r="G20" s="11">
        <v>0.04</v>
      </c>
      <c r="H20" s="11"/>
      <c r="I20" s="12">
        <v>133.3</v>
      </c>
      <c r="J20" s="12">
        <f ca="1">ROUND(INDIRECT(ADDRESS(ROW()+(0), COLUMN()+(-3), 1))*INDIRECT(ADDRESS(ROW()+(0), COLUMN()+(-1), 1)), 2)</f>
        <v>5.33</v>
      </c>
    </row>
    <row r="21" spans="1:10" ht="55.50" thickBot="1" customHeight="1">
      <c r="A21" s="1" t="s">
        <v>45</v>
      </c>
      <c r="B21" s="1"/>
      <c r="C21" s="1"/>
      <c r="D21" s="10" t="s">
        <v>46</v>
      </c>
      <c r="E21" s="1" t="s">
        <v>47</v>
      </c>
      <c r="F21" s="1"/>
      <c r="G21" s="11">
        <v>1.05</v>
      </c>
      <c r="H21" s="11"/>
      <c r="I21" s="12">
        <v>0.96</v>
      </c>
      <c r="J21" s="12">
        <f ca="1">ROUND(INDIRECT(ADDRESS(ROW()+(0), COLUMN()+(-3), 1))*INDIRECT(ADDRESS(ROW()+(0), COLUMN()+(-1), 1)), 2)</f>
        <v>1.01</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61.93</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v>
      </c>
      <c r="H29" s="11"/>
      <c r="I29" s="12">
        <v>22.13</v>
      </c>
      <c r="J29" s="12">
        <f ca="1">ROUND(INDIRECT(ADDRESS(ROW()+(0), COLUMN()+(-3), 1))*INDIRECT(ADDRESS(ROW()+(0), COLUMN()+(-1), 1)), 2)</f>
        <v>1.99</v>
      </c>
    </row>
    <row r="30" spans="1:10" ht="13.50" thickBot="1" customHeight="1">
      <c r="A30" s="1" t="s">
        <v>68</v>
      </c>
      <c r="B30" s="1"/>
      <c r="C30" s="1"/>
      <c r="D30" s="10" t="s">
        <v>69</v>
      </c>
      <c r="E30" s="1" t="s">
        <v>70</v>
      </c>
      <c r="F30" s="1"/>
      <c r="G30" s="11">
        <v>0.69</v>
      </c>
      <c r="H30" s="11"/>
      <c r="I30" s="12">
        <v>20.78</v>
      </c>
      <c r="J30" s="12">
        <f ca="1">ROUND(INDIRECT(ADDRESS(ROW()+(0), COLUMN()+(-3), 1))*INDIRECT(ADDRESS(ROW()+(0), COLUMN()+(-1), 1)), 2)</f>
        <v>14.34</v>
      </c>
    </row>
    <row r="31" spans="1:10" ht="13.50" thickBot="1" customHeight="1">
      <c r="A31" s="1" t="s">
        <v>71</v>
      </c>
      <c r="B31" s="1"/>
      <c r="C31" s="1"/>
      <c r="D31" s="10" t="s">
        <v>72</v>
      </c>
      <c r="E31" s="1" t="s">
        <v>73</v>
      </c>
      <c r="F31" s="1"/>
      <c r="G31" s="11">
        <v>0.23</v>
      </c>
      <c r="H31" s="11"/>
      <c r="I31" s="12">
        <v>22.13</v>
      </c>
      <c r="J31" s="12">
        <f ca="1">ROUND(INDIRECT(ADDRESS(ROW()+(0), COLUMN()+(-3), 1))*INDIRECT(ADDRESS(ROW()+(0), COLUMN()+(-1), 1)), 2)</f>
        <v>5.09</v>
      </c>
    </row>
    <row r="32" spans="1:10" ht="13.50" thickBot="1" customHeight="1">
      <c r="A32" s="1" t="s">
        <v>74</v>
      </c>
      <c r="B32" s="1"/>
      <c r="C32" s="1"/>
      <c r="D32" s="10" t="s">
        <v>75</v>
      </c>
      <c r="E32" s="1" t="s">
        <v>76</v>
      </c>
      <c r="F32" s="1"/>
      <c r="G32" s="11">
        <v>0.23</v>
      </c>
      <c r="H32" s="11"/>
      <c r="I32" s="12">
        <v>21.02</v>
      </c>
      <c r="J32" s="12">
        <f ca="1">ROUND(INDIRECT(ADDRESS(ROW()+(0), COLUMN()+(-3), 1))*INDIRECT(ADDRESS(ROW()+(0), COLUMN()+(-1), 1)), 2)</f>
        <v>4.83</v>
      </c>
    </row>
    <row r="33" spans="1:10" ht="13.50" thickBot="1" customHeight="1">
      <c r="A33" s="1" t="s">
        <v>77</v>
      </c>
      <c r="B33" s="1"/>
      <c r="C33" s="1"/>
      <c r="D33" s="10" t="s">
        <v>78</v>
      </c>
      <c r="E33" s="1" t="s">
        <v>79</v>
      </c>
      <c r="F33" s="1"/>
      <c r="G33" s="11">
        <v>0.05</v>
      </c>
      <c r="H33" s="11"/>
      <c r="I33" s="12">
        <v>22.74</v>
      </c>
      <c r="J33" s="12">
        <f ca="1">ROUND(INDIRECT(ADDRESS(ROW()+(0), COLUMN()+(-3), 1))*INDIRECT(ADDRESS(ROW()+(0), COLUMN()+(-1), 1)), 2)</f>
        <v>1.14</v>
      </c>
    </row>
    <row r="34" spans="1:10" ht="13.50" thickBot="1" customHeight="1">
      <c r="A34" s="1" t="s">
        <v>80</v>
      </c>
      <c r="B34" s="1"/>
      <c r="C34" s="1"/>
      <c r="D34" s="10" t="s">
        <v>81</v>
      </c>
      <c r="E34" s="1" t="s">
        <v>82</v>
      </c>
      <c r="F34" s="1"/>
      <c r="G34" s="11">
        <v>0.05</v>
      </c>
      <c r="H34" s="11"/>
      <c r="I34" s="12">
        <v>21.02</v>
      </c>
      <c r="J34" s="12">
        <f ca="1">ROUND(INDIRECT(ADDRESS(ROW()+(0), COLUMN()+(-3), 1))*INDIRECT(ADDRESS(ROW()+(0), COLUMN()+(-1), 1)), 2)</f>
        <v>1.05</v>
      </c>
    </row>
    <row r="35" spans="1:10" ht="13.50" thickBot="1" customHeight="1">
      <c r="A35" s="1" t="s">
        <v>83</v>
      </c>
      <c r="B35" s="1"/>
      <c r="C35" s="1"/>
      <c r="D35" s="10" t="s">
        <v>84</v>
      </c>
      <c r="E35" s="1" t="s">
        <v>85</v>
      </c>
      <c r="F35" s="1"/>
      <c r="G35" s="11">
        <v>0.4</v>
      </c>
      <c r="H35" s="11"/>
      <c r="I35" s="12">
        <v>22.13</v>
      </c>
      <c r="J35" s="12">
        <f ca="1">ROUND(INDIRECT(ADDRESS(ROW()+(0), COLUMN()+(-3), 1))*INDIRECT(ADDRESS(ROW()+(0), COLUMN()+(-1), 1)), 2)</f>
        <v>8.85</v>
      </c>
    </row>
    <row r="36" spans="1:10" ht="13.50" thickBot="1" customHeight="1">
      <c r="A36" s="1" t="s">
        <v>86</v>
      </c>
      <c r="B36" s="1"/>
      <c r="C36" s="1"/>
      <c r="D36" s="10" t="s">
        <v>87</v>
      </c>
      <c r="E36" s="1" t="s">
        <v>88</v>
      </c>
      <c r="F36" s="1"/>
      <c r="G36" s="13">
        <v>0.2</v>
      </c>
      <c r="H36" s="13"/>
      <c r="I36" s="14">
        <v>21.02</v>
      </c>
      <c r="J36" s="14">
        <f ca="1">ROUND(INDIRECT(ADDRESS(ROW()+(0), COLUMN()+(-3), 1))*INDIRECT(ADDRESS(ROW()+(0), COLUMN()+(-1), 1)), 2)</f>
        <v>4.2</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41.49</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103.42</v>
      </c>
      <c r="J39" s="14">
        <f ca="1">ROUND(INDIRECT(ADDRESS(ROW()+(0), COLUMN()+(-3), 1))*INDIRECT(ADDRESS(ROW()+(0), COLUMN()+(-1), 1))/100, 2)</f>
        <v>2.07</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105.49</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142010</v>
      </c>
      <c r="G53" s="29"/>
      <c r="H53" s="29">
        <v>1.10201e+006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1.07202e+006</v>
      </c>
      <c r="G57" s="29"/>
      <c r="H57" s="29">
        <v>1.07202e+006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