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<sst xmlns="http://schemas.openxmlformats.org/spreadsheetml/2006/main" count="116" uniqueCount="116">
  <si>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</si>
  <si>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</si>
  <si>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</si>
  <si>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</si>
  <si>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LAROC S 150/4 "CHOVA" de 40 mm de espesor; CAPA SEPARADORA BAJO CAPA DE REFUERZO: geotextil no tejido compuesto por fibras de poliéster unidas por agujeteado, GEOFIM 150 "CHOVA", (150 g/m²); CAPA DE REFUERZO: mortero de cemento CEM II/B-P 32,5 N tipo M-10 de 4 cm de espesor; IMPERMEABILIZACIÓN: tipo monocapa, adherida, formada por una lámina de betún modificado con elastómero SBS, LBM(SBS)-40-FP, POLITABER COMBI 40 "CHOVA", totalmente adherida con soplete; CAPA SEPARADORA BAJO PROTECCIÓN: geotextil no tejido compuesto por fibras de poliéster unidas por agujeteado, GEOFIM 200 "CHOVA",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</si>
  <si>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</si>
  <si>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</si>
  <si>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</si>
  <si>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</si>
  <si>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</si>
  <si>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</si>
  <si>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</si>
  <si>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</si>
  <si>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</si>
  <si>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</si>
  <si>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</si>
  <si>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</si>
  <si>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</si>
  <si>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</si>
  <si>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</si>
  <si>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</si>
  <si>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</si>
  <si>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</si>
  <si>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</si>
  <si>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</si>
  <si>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</si>
  <si>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</si>
  <si>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</si>
  <si>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</si>
  <si>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</si>
  <si>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mt16lrc010qb</t>
  </si>
  <si>
    <t xml:space="preserve">m²</t>
  </si>
  <si>
    <t xml:space="preserve">Panel rígido de lana mineral soldable, hidrofugada, LAROC S 150/4 "CHOVA", según UNE-EN 13162, revestido con betún asfáltico y film de polipropileno termofusible, de 40 mm de espesor, resistencia térmica &gt;= 1,05 m²K/W, conductividad térmica 0,038 W/(mK), Euroclase F de reacción al fuego según UNE-EN 13501-1.</t>
  </si>
  <si>
    <t xml:space="preserve">mt14gsa020gd</t>
  </si>
  <si>
    <t xml:space="preserve">m²</t>
  </si>
  <si>
    <t xml:space="preserve">Geotextil no tejido compuesto por fibras de poliéster unidas por agujeteado, GEOFIM 150 "CHOVA",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</si>
  <si>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</si>
  <si>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</si>
  <si>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</si>
  <si>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mt14lba010H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</si>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</sst>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12.88</v>
      </c>
      <c r="I16" s="12">
        <f ca="1">ROUND(INDIRECT(ADDRESS(ROW()+(0), COLUMN()+(-3), 1))*INDIRECT(ADDRESS(ROW()+(0), COLUMN()+(-1), 1)), 2)</f>
        <v>13.52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0.54</v>
      </c>
      <c r="I17" s="12">
        <f ca="1">ROUND(INDIRECT(ADDRESS(ROW()+(0), COLUMN()+(-3), 1))*INDIRECT(ADDRESS(ROW()+(0), COLUMN()+(-1), 1)), 2)</f>
        <v>0.57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45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4.78</v>
      </c>
      <c r="I19" s="12">
        <f ca="1">ROUND(INDIRECT(ADDRESS(ROW()+(0), COLUMN()+(-3), 1))*INDIRECT(ADDRESS(ROW()+(0), COLUMN()+(-1), 1)), 2)</f>
        <v>5.26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0.72</v>
      </c>
      <c r="I20" s="12">
        <f ca="1">ROUND(INDIRECT(ADDRESS(ROW()+(0), COLUMN()+(-3), 1))*INDIRECT(ADDRESS(ROW()+(0), COLUMN()+(-1), 1)), 2)</f>
        <v>0.76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67.08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19.03</v>
      </c>
      <c r="I28" s="12">
        <f ca="1">ROUND(INDIRECT(ADDRESS(ROW()+(0), COLUMN()+(-3), 1))*INDIRECT(ADDRESS(ROW()+(0), COLUMN()+(-1), 1)), 2)</f>
        <v>9.86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0.918</v>
      </c>
      <c r="G29" s="11"/>
      <c r="H29" s="12">
        <v>17.82</v>
      </c>
      <c r="I29" s="12">
        <f ca="1">ROUND(INDIRECT(ADDRESS(ROW()+(0), COLUMN()+(-3), 1))*INDIRECT(ADDRESS(ROW()+(0), COLUMN()+(-1), 1)), 2)</f>
        <v>16.36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0.14</v>
      </c>
      <c r="G30" s="11"/>
      <c r="H30" s="12">
        <v>19.03</v>
      </c>
      <c r="I30" s="12">
        <f ca="1">ROUND(INDIRECT(ADDRESS(ROW()+(0), COLUMN()+(-3), 1))*INDIRECT(ADDRESS(ROW()+(0), COLUMN()+(-1), 1)), 2)</f>
        <v>2.66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0.14</v>
      </c>
      <c r="G31" s="11"/>
      <c r="H31" s="12">
        <v>18.05</v>
      </c>
      <c r="I31" s="12">
        <f ca="1">ROUND(INDIRECT(ADDRESS(ROW()+(0), COLUMN()+(-3), 1))*INDIRECT(ADDRESS(ROW()+(0), COLUMN()+(-1), 1)), 2)</f>
        <v>2.53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19.56</v>
      </c>
      <c r="I32" s="12">
        <f ca="1">ROUND(INDIRECT(ADDRESS(ROW()+(0), COLUMN()+(-3), 1))*INDIRECT(ADDRESS(ROW()+(0), COLUMN()+(-1), 1)), 2)</f>
        <v>0.98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18.05</v>
      </c>
      <c r="I33" s="14">
        <f ca="1">ROUND(INDIRECT(ADDRESS(ROW()+(0), COLUMN()+(-3), 1))*INDIRECT(ADDRESS(ROW()+(0), COLUMN()+(-1), 1)), 2)</f>
        <v>0.9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33.29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100.37</v>
      </c>
      <c r="I36" s="14">
        <f ca="1">ROUND(INDIRECT(ADDRESS(ROW()+(0), COLUMN()+(-3), 1))*INDIRECT(ADDRESS(ROW()+(0), COLUMN()+(-1), 1))/100, 2)</f>
        <v>2.01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102.38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