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<sst xmlns="http://schemas.openxmlformats.org/spreadsheetml/2006/main" count="126" uniqueCount="126">
  <si>
    <t xml:space="preserve"/>
  </si>
  <si>
    <t xml:space="preserve">QAB012</t>
  </si>
  <si>
    <t xml:space="preserve">m²</t>
  </si>
  <si>
    <t xml:space="preserve">Cubierta plana transitable, no ventilada, con solado fijo, tipo convencional, para tráfico peatonal privado. Impermeabilización con láminas asfálticas, tipo bicapa.</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</si>
  <si>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hidrofugada, LAROC N 150/4 "CHOVA"; CAPA SEPARADORA BAJO CAPA DE REFUERZO: geotextil no tejido compuesto por fibras de poliéster unidas por agujeteado, GEOFIM 150 "CHOVA", (150 g/m²); CAPA DE REFUERZO: mortero de cemento CEM II/B-P 32,5 N tipo M-10 de 4 cm de espesor; IMPERMEABILIZACIÓN: tipo bicapa, adherida, compuesta por una lámina de betún modificado con elastómero SBS, LBM(SBS)-30-FP, POLITABER COMBI 30 "CHOVA" y una lámina de betún modificado con elastómero SBS, LBM(SBS)-30-FP, POLITABER COMBI 30 "CHOVA", totalmente adheridas con soplete, sin coincidir sus juntas; CAPA SEPARADORA BAJO PROTECCIÓN: geotextil no tejido compuesto por fibras de poliéster unidas por agujeteado, GEOFIM 200 "CHOVA",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</si>
  <si>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</si>
  <si>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</si>
  <si>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</si>
  <si>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</si>
  <si>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</si>
  <si>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</si>
  <si>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</si>
  <si>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</si>
  <si>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</si>
  <si>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</si>
  <si>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</si>
  <si>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</si>
  <si>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</si>
  <si>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</si>
  <si>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</si>
  <si>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</si>
  <si>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</si>
  <si>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</si>
  <si>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</si>
  <si>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</si>
  <si>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</si>
  <si>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</si>
  <si>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</si>
  <si>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</si>
  <si>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</si>
  <si>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mt16lrc010la</t>
  </si>
  <si>
    <t xml:space="preserve">m²</t>
  </si>
  <si>
    <t xml:space="preserve">Panel rígido de lana mineral hidrofugada, LAROC N 150/4 "CHOVA", según UNE-EN 13162, de 40 mm de espesor, resistencia térmica &gt;= 1,05 m²K/W, conductividad térmica 0,038 W/(mK), Euroclase A1 de reacción al fuego según UNE-EN 13501-1.</t>
  </si>
  <si>
    <t xml:space="preserve">mt14gsa020gd</t>
  </si>
  <si>
    <t xml:space="preserve">m²</t>
  </si>
  <si>
    <t xml:space="preserve">Geotextil no tejido compuesto por fibras de poliéster unidas por agujeteado, GEOFIM 150 "CHOVA",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</si>
  <si>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</si>
  <si>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</si>
  <si>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</si>
  <si>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mt14lba010B</t>
  </si>
  <si>
    <t xml:space="preserve">m²</t>
  </si>
  <si>
    <t xml:space="preserve">Lámina de betún modificado con elastómero SBS, LBM(SBS)-30-FP, POLITABER COMBI 30 "CHOVA", masa nominal 3 kg/m², con armadura de fieltro de poliéster reforzado y estabilizado de 150 g/m², de superficie no protegida. Según UNE-EN 13707.</t>
  </si>
  <si>
    <t xml:space="preserve">mt14gsa020hf</t>
  </si>
  <si>
    <t xml:space="preserve">m²</t>
  </si>
  <si>
    <t xml:space="preserve">Geotextil no tejido compuesto por fibras de poliéster unidas por agujeteado, GEOFIM 200 "CHOVA",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</si>
  <si>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</si>
  <si>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</si>
  <si>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</si>
  <si>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</si>
  <si>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</si>
  <si>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</si>
  <si>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</si>
  <si>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</si>
  <si>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</si>
  <si>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</si>
  <si>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</si>
  <si>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</si>
  <si>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</si>
  <si>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</si>
  <si>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</si>
  <si>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</si>
  <si>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</si>
  <si>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</si>
  <si>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</si>
  <si>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</si>
  <si>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</si>
  <si>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</si>
  <si>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</si>
  <si>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</si>
  <si>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</si>
  <si>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</si>
  <si>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</si>
  <si>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</si>
  <si>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</si>
  <si>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</si>
  <si>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</si>
  <si>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</si>
  <si>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</si>
  <si>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</si>
  <si>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</si>
  <si>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</si>
  <si>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</si>
  <si>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</si>
  <si>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</si>
  <si>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</si>
  <si>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</si>
  <si>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</si>
  <si>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</si>
  <si>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</si>
  <si>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</si>
  <si>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31,88€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</si>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</sst>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0.29</v>
      </c>
      <c r="J10" s="12">
        <f ca="1">ROUND(INDIRECT(ADDRESS(ROW()+(0), COLUMN()+(-3), 1))*INDIRECT(ADDRESS(ROW()+(0), COLUMN()+(-1), 1)), 2)</f>
        <v>0.87</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18.19</v>
      </c>
      <c r="J16" s="12">
        <f ca="1">ROUND(INDIRECT(ADDRESS(ROW()+(0), COLUMN()+(-3), 1))*INDIRECT(ADDRESS(ROW()+(0), COLUMN()+(-1), 1)), 2)</f>
        <v>19.1</v>
      </c>
    </row>
    <row r="17" spans="1:10" ht="55.50" thickBot="1" customHeight="1">
      <c r="A17" s="1" t="s">
        <v>33</v>
      </c>
      <c r="B17" s="1"/>
      <c r="C17" s="1"/>
      <c r="D17" s="10" t="s">
        <v>34</v>
      </c>
      <c r="E17" s="1" t="s">
        <v>35</v>
      </c>
      <c r="F17" s="1"/>
      <c r="G17" s="11">
        <v>1.05</v>
      </c>
      <c r="H17" s="11"/>
      <c r="I17" s="12">
        <v>0.7</v>
      </c>
      <c r="J17" s="12">
        <f ca="1">ROUND(INDIRECT(ADDRESS(ROW()+(0), COLUMN()+(-3), 1))*INDIRECT(ADDRESS(ROW()+(0), COLUMN()+(-1), 1)), 2)</f>
        <v>0.74</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45.00" thickBot="1" customHeight="1">
      <c r="A19" s="1" t="s">
        <v>39</v>
      </c>
      <c r="B19" s="1"/>
      <c r="C19" s="1"/>
      <c r="D19" s="10" t="s">
        <v>40</v>
      </c>
      <c r="E19" s="1" t="s">
        <v>41</v>
      </c>
      <c r="F19" s="1"/>
      <c r="G19" s="11">
        <v>2.2</v>
      </c>
      <c r="H19" s="11"/>
      <c r="I19" s="12">
        <v>4.44</v>
      </c>
      <c r="J19" s="12">
        <f ca="1">ROUND(INDIRECT(ADDRESS(ROW()+(0), COLUMN()+(-3), 1))*INDIRECT(ADDRESS(ROW()+(0), COLUMN()+(-1), 1)), 2)</f>
        <v>9.77</v>
      </c>
    </row>
    <row r="20" spans="1:10" ht="55.50" thickBot="1" customHeight="1">
      <c r="A20" s="1" t="s">
        <v>42</v>
      </c>
      <c r="B20" s="1"/>
      <c r="C20" s="1"/>
      <c r="D20" s="10" t="s">
        <v>43</v>
      </c>
      <c r="E20" s="1" t="s">
        <v>44</v>
      </c>
      <c r="F20" s="1"/>
      <c r="G20" s="11">
        <v>1.05</v>
      </c>
      <c r="H20" s="11"/>
      <c r="I20" s="12">
        <v>0.96</v>
      </c>
      <c r="J20" s="12">
        <f ca="1">ROUND(INDIRECT(ADDRESS(ROW()+(0), COLUMN()+(-3), 1))*INDIRECT(ADDRESS(ROW()+(0), COLUMN()+(-1), 1)), 2)</f>
        <v>1.01</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66.00" thickBot="1" customHeight="1">
      <c r="A25" s="1" t="s">
        <v>57</v>
      </c>
      <c r="B25" s="1"/>
      <c r="C25" s="1"/>
      <c r="D25" s="10" t="s">
        <v>58</v>
      </c>
      <c r="E25" s="1" t="s">
        <v>59</v>
      </c>
      <c r="F25" s="1"/>
      <c r="G25" s="13">
        <v>0.03</v>
      </c>
      <c r="H25" s="13"/>
      <c r="I25" s="14">
        <v>1.7</v>
      </c>
      <c r="J25" s="14">
        <f ca="1">ROUND(INDIRECT(ADDRESS(ROW()+(0), COLUMN()+(-3), 1))*INDIRECT(ADDRESS(ROW()+(0), COLUMN()+(-1), 1)), 2)</f>
        <v>0.05</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71.94</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0.098</v>
      </c>
      <c r="H28" s="11"/>
      <c r="I28" s="12">
        <v>23.1</v>
      </c>
      <c r="J28" s="12">
        <f ca="1">ROUND(INDIRECT(ADDRESS(ROW()+(0), COLUMN()+(-3), 1))*INDIRECT(ADDRESS(ROW()+(0), COLUMN()+(-1), 1)), 2)</f>
        <v>2.26</v>
      </c>
    </row>
    <row r="29" spans="1:10" ht="13.50" thickBot="1" customHeight="1">
      <c r="A29" s="1" t="s">
        <v>65</v>
      </c>
      <c r="B29" s="1"/>
      <c r="C29" s="1"/>
      <c r="D29" s="10" t="s">
        <v>66</v>
      </c>
      <c r="E29" s="1" t="s">
        <v>67</v>
      </c>
      <c r="F29" s="1"/>
      <c r="G29" s="11">
        <v>0.755</v>
      </c>
      <c r="H29" s="11"/>
      <c r="I29" s="12">
        <v>21.69</v>
      </c>
      <c r="J29" s="12">
        <f ca="1">ROUND(INDIRECT(ADDRESS(ROW()+(0), COLUMN()+(-3), 1))*INDIRECT(ADDRESS(ROW()+(0), COLUMN()+(-1), 1)), 2)</f>
        <v>16.38</v>
      </c>
    </row>
    <row r="30" spans="1:10" ht="13.50" thickBot="1" customHeight="1">
      <c r="A30" s="1" t="s">
        <v>68</v>
      </c>
      <c r="B30" s="1"/>
      <c r="C30" s="1"/>
      <c r="D30" s="10" t="s">
        <v>69</v>
      </c>
      <c r="E30" s="1" t="s">
        <v>70</v>
      </c>
      <c r="F30" s="1"/>
      <c r="G30" s="11">
        <v>0.23</v>
      </c>
      <c r="H30" s="11"/>
      <c r="I30" s="12">
        <v>23.1</v>
      </c>
      <c r="J30" s="12">
        <f ca="1">ROUND(INDIRECT(ADDRESS(ROW()+(0), COLUMN()+(-3), 1))*INDIRECT(ADDRESS(ROW()+(0), COLUMN()+(-1), 1)), 2)</f>
        <v>5.31</v>
      </c>
    </row>
    <row r="31" spans="1:10" ht="13.50" thickBot="1" customHeight="1">
      <c r="A31" s="1" t="s">
        <v>71</v>
      </c>
      <c r="B31" s="1"/>
      <c r="C31" s="1"/>
      <c r="D31" s="10" t="s">
        <v>72</v>
      </c>
      <c r="E31" s="1" t="s">
        <v>73</v>
      </c>
      <c r="F31" s="1"/>
      <c r="G31" s="11">
        <v>0.23</v>
      </c>
      <c r="H31" s="11"/>
      <c r="I31" s="12">
        <v>21.94</v>
      </c>
      <c r="J31" s="12">
        <f ca="1">ROUND(INDIRECT(ADDRESS(ROW()+(0), COLUMN()+(-3), 1))*INDIRECT(ADDRESS(ROW()+(0), COLUMN()+(-1), 1)), 2)</f>
        <v>5.05</v>
      </c>
    </row>
    <row r="32" spans="1:10" ht="13.50" thickBot="1" customHeight="1">
      <c r="A32" s="1" t="s">
        <v>74</v>
      </c>
      <c r="B32" s="1"/>
      <c r="C32" s="1"/>
      <c r="D32" s="10" t="s">
        <v>75</v>
      </c>
      <c r="E32" s="1" t="s">
        <v>76</v>
      </c>
      <c r="F32" s="1"/>
      <c r="G32" s="11">
        <v>0.055</v>
      </c>
      <c r="H32" s="11"/>
      <c r="I32" s="12">
        <v>23.74</v>
      </c>
      <c r="J32" s="12">
        <f ca="1">ROUND(INDIRECT(ADDRESS(ROW()+(0), COLUMN()+(-3), 1))*INDIRECT(ADDRESS(ROW()+(0), COLUMN()+(-1), 1)), 2)</f>
        <v>1.31</v>
      </c>
    </row>
    <row r="33" spans="1:10" ht="13.50" thickBot="1" customHeight="1">
      <c r="A33" s="1" t="s">
        <v>77</v>
      </c>
      <c r="B33" s="1"/>
      <c r="C33" s="1"/>
      <c r="D33" s="10" t="s">
        <v>78</v>
      </c>
      <c r="E33" s="1" t="s">
        <v>79</v>
      </c>
      <c r="F33" s="1"/>
      <c r="G33" s="11">
        <v>0.055</v>
      </c>
      <c r="H33" s="11"/>
      <c r="I33" s="12">
        <v>21.94</v>
      </c>
      <c r="J33" s="12">
        <f ca="1">ROUND(INDIRECT(ADDRESS(ROW()+(0), COLUMN()+(-3), 1))*INDIRECT(ADDRESS(ROW()+(0), COLUMN()+(-1), 1)), 2)</f>
        <v>1.21</v>
      </c>
    </row>
    <row r="34" spans="1:10" ht="13.50" thickBot="1" customHeight="1">
      <c r="A34" s="1" t="s">
        <v>80</v>
      </c>
      <c r="B34" s="1"/>
      <c r="C34" s="1"/>
      <c r="D34" s="10" t="s">
        <v>81</v>
      </c>
      <c r="E34" s="1" t="s">
        <v>82</v>
      </c>
      <c r="F34" s="1"/>
      <c r="G34" s="11">
        <v>0.438</v>
      </c>
      <c r="H34" s="11"/>
      <c r="I34" s="12">
        <v>23.1</v>
      </c>
      <c r="J34" s="12">
        <f ca="1">ROUND(INDIRECT(ADDRESS(ROW()+(0), COLUMN()+(-3), 1))*INDIRECT(ADDRESS(ROW()+(0), COLUMN()+(-1), 1)), 2)</f>
        <v>10.12</v>
      </c>
    </row>
    <row r="35" spans="1:10" ht="13.50" thickBot="1" customHeight="1">
      <c r="A35" s="1" t="s">
        <v>83</v>
      </c>
      <c r="B35" s="1"/>
      <c r="C35" s="1"/>
      <c r="D35" s="10" t="s">
        <v>84</v>
      </c>
      <c r="E35" s="1" t="s">
        <v>85</v>
      </c>
      <c r="F35" s="1"/>
      <c r="G35" s="13">
        <v>0.219</v>
      </c>
      <c r="H35" s="13"/>
      <c r="I35" s="14">
        <v>21.94</v>
      </c>
      <c r="J35" s="14">
        <f ca="1">ROUND(INDIRECT(ADDRESS(ROW()+(0), COLUMN()+(-3), 1))*INDIRECT(ADDRESS(ROW()+(0), COLUMN()+(-1), 1)), 2)</f>
        <v>4.8</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46.44</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118.38</v>
      </c>
      <c r="J38" s="14">
        <f ca="1">ROUND(INDIRECT(ADDRESS(ROW()+(0), COLUMN()+(-3), 1))*INDIRECT(ADDRESS(ROW()+(0), COLUMN()+(-1), 1))/100, 2)</f>
        <v>2.37</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120.75</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1.06202e+06</v>
      </c>
      <c r="G43" s="29"/>
      <c r="H43" s="29">
        <v>1.06202e+06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1.07202e+06</v>
      </c>
      <c r="G48" s="29"/>
      <c r="H48" s="29">
        <v>1.07202e+06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1.18202e+06</v>
      </c>
      <c r="G50" s="29"/>
      <c r="H50" s="29">
        <v>1.18202e+06</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1.07202e+06</v>
      </c>
      <c r="G52" s="29"/>
      <c r="H52" s="29">
        <v>1.07202e+06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1.03202e+06</v>
      </c>
      <c r="G54" s="29"/>
      <c r="H54" s="29">
        <v>1.03202e+06</v>
      </c>
      <c r="I54" s="29"/>
      <c r="J54" s="29" t="s">
        <v>113</v>
      </c>
    </row>
    <row r="55" spans="1:10" ht="13.50" thickBot="1" customHeight="1">
      <c r="A55" s="30" t="s">
        <v>114</v>
      </c>
      <c r="B55" s="30"/>
      <c r="C55" s="30"/>
      <c r="D55" s="30"/>
      <c r="E55" s="30"/>
      <c r="F55" s="31"/>
      <c r="G55" s="31"/>
      <c r="H55" s="31"/>
      <c r="I55" s="31"/>
      <c r="J55" s="31"/>
    </row>
    <row r="56" spans="1:10" ht="13.50" thickBot="1" customHeight="1">
      <c r="A56" s="28" t="s">
        <v>115</v>
      </c>
      <c r="B56" s="28"/>
      <c r="C56" s="28"/>
      <c r="D56" s="28"/>
      <c r="E56" s="28"/>
      <c r="F56" s="29">
        <v>142010</v>
      </c>
      <c r="G56" s="29"/>
      <c r="H56" s="29">
        <v>1.10201e+06</v>
      </c>
      <c r="I56" s="29"/>
      <c r="J56" s="29" t="s">
        <v>116</v>
      </c>
    </row>
    <row r="57" spans="1:10" ht="24.00" thickBot="1" customHeight="1">
      <c r="A57" s="30" t="s">
        <v>117</v>
      </c>
      <c r="B57" s="30"/>
      <c r="C57" s="30"/>
      <c r="D57" s="30"/>
      <c r="E57" s="30"/>
      <c r="F57" s="31"/>
      <c r="G57" s="31"/>
      <c r="H57" s="31"/>
      <c r="I57" s="31"/>
      <c r="J57" s="31"/>
    </row>
    <row r="58" spans="1:10" ht="13.50" thickBot="1" customHeight="1">
      <c r="A58" s="28" t="s">
        <v>118</v>
      </c>
      <c r="B58" s="28"/>
      <c r="C58" s="28"/>
      <c r="D58" s="28"/>
      <c r="E58" s="28"/>
      <c r="F58" s="29">
        <v>142013</v>
      </c>
      <c r="G58" s="29"/>
      <c r="H58" s="29">
        <v>172013</v>
      </c>
      <c r="I58" s="29"/>
      <c r="J58" s="29">
        <v>3</v>
      </c>
    </row>
    <row r="59" spans="1:10" ht="13.50" thickBot="1" customHeight="1">
      <c r="A59" s="30" t="s">
        <v>119</v>
      </c>
      <c r="B59" s="30"/>
      <c r="C59" s="30"/>
      <c r="D59" s="30"/>
      <c r="E59" s="30"/>
      <c r="F59" s="31"/>
      <c r="G59" s="31"/>
      <c r="H59" s="31"/>
      <c r="I59" s="31"/>
      <c r="J59" s="31"/>
    </row>
    <row r="60" spans="1:10" ht="13.50" thickBot="1" customHeight="1">
      <c r="A60" s="28" t="s">
        <v>120</v>
      </c>
      <c r="B60" s="28"/>
      <c r="C60" s="28"/>
      <c r="D60" s="28"/>
      <c r="E60" s="28"/>
      <c r="F60" s="29">
        <v>172013</v>
      </c>
      <c r="G60" s="29"/>
      <c r="H60" s="29">
        <v>172014</v>
      </c>
      <c r="I60" s="29"/>
      <c r="J60" s="29" t="s">
        <v>121</v>
      </c>
    </row>
    <row r="61" spans="1:10" ht="13.50" thickBot="1" customHeight="1">
      <c r="A61" s="30" t="s">
        <v>122</v>
      </c>
      <c r="B61" s="30"/>
      <c r="C61" s="30"/>
      <c r="D61" s="30"/>
      <c r="E61" s="30"/>
      <c r="F61" s="31"/>
      <c r="G61" s="31"/>
      <c r="H61" s="31"/>
      <c r="I61" s="31"/>
      <c r="J61" s="31"/>
    </row>
    <row r="64" spans="1:1" ht="33.75" thickBot="1" customHeight="1">
      <c r="A64" s="1" t="s">
        <v>123</v>
      </c>
      <c r="B64" s="1"/>
      <c r="C64" s="1"/>
      <c r="D64" s="1"/>
      <c r="E64" s="1"/>
      <c r="F64" s="1"/>
      <c r="G64" s="1"/>
      <c r="H64" s="1"/>
      <c r="I64" s="1"/>
      <c r="J64" s="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sheetData>
  <mergeCells count="15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58:E58"/>
    <mergeCell ref="F58:G59"/>
    <mergeCell ref="H58:I59"/>
    <mergeCell ref="J58:J59"/>
    <mergeCell ref="A59:E59"/>
    <mergeCell ref="A60:E60"/>
    <mergeCell ref="F60:G61"/>
    <mergeCell ref="H60:I61"/>
    <mergeCell ref="J60:J61"/>
    <mergeCell ref="A61:E61"/>
    <mergeCell ref="A64:J64"/>
    <mergeCell ref="A65:J65"/>
    <mergeCell ref="A66:J66"/>
  </mergeCells>
  <pageMargins left="0.147638" right="0.147638" top="0.206693" bottom="0.206693" header="0.0" footer="0.0"/>
  <pageSetup paperSize="9" orientation="portrait"/>
  <rowBreaks count="0" manualBreakCount="0">
    </rowBreaks>
</worksheet>
</file>