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<sst xmlns="http://schemas.openxmlformats.org/spreadsheetml/2006/main" count="124" uniqueCount="124">
  <si>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</si>
  <si>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</si>
  <si>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</si>
  <si>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</si>
  <si>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GEOFIM 300 "CHOVA", (300 g/m²); IMPERMEABILIZACIÓN: tipo monocapa, no adherida, formada por una lámina impermeabilizante flexible de PVC-P, (fv), CHOVIPOL RV 1,2 INTEMPERIE "CHOVA", de 1,2 mm de espesor, con armadura de velo de fibra de vidrio, y con resistencia a la intemperie, fijada en solapes y bordes mediante soldadura termoplástica; CAPA SEPARADORA BAJO AISLAMIENTO: geotextil no tejido compuesto por fibras de poliéster unidas por agujeteado, GEOFIM 300 "CHOVA", (300 g/m²); AISLAMIENTO TÉRMICO: panel rígido de poliestireno extruido, ChovAFOAM 300 M "CHOVA", según UNE-EN 13164, de superficie lisa y mecanizado lateral a media madera, de 40 mm de espesor, resistencia a compresión &gt;= 300 kPa;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</si>
  <si>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</si>
  <si>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</si>
  <si>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</si>
  <si>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</si>
  <si>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</si>
  <si>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</si>
  <si>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</si>
  <si>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</si>
  <si>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</si>
  <si>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</si>
  <si>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</si>
  <si>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</si>
  <si>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</si>
  <si>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</si>
  <si>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</si>
  <si>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</si>
  <si>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</si>
  <si>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</si>
  <si>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</si>
  <si>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</si>
  <si>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</si>
  <si>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</si>
  <si>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</si>
  <si>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</si>
  <si>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</si>
  <si>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mt14gsa020ih</t>
  </si>
  <si>
    <t xml:space="preserve">m²</t>
  </si>
  <si>
    <t xml:space="preserve">Geotextil no tejido compuesto por fibras de poliéster unidas por agujeteado, GEOFIM 300 "CHOVA",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</si>
  <si>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mt15dan010h</t>
  </si>
  <si>
    <t xml:space="preserve">m²</t>
  </si>
  <si>
    <t xml:space="preserve">Lámina impermeabilizante flexible de PVC-P, (fv), CHOVIPOL RV 1,2 INTEMPERIE "CHOVA", de 1,2 mm de espesor, con armadura de velo de fibra de vidrio, y con resistencia a la intemperie, según UNE-EN 13956.</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</si>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</sst>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45.0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48.35</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0.098</v>
      </c>
      <c r="H27" s="11"/>
      <c r="I27" s="12">
        <v>19.03</v>
      </c>
      <c r="J27" s="12">
        <f ca="1">ROUND(INDIRECT(ADDRESS(ROW()+(0), COLUMN()+(-3), 1))*INDIRECT(ADDRESS(ROW()+(0), COLUMN()+(-1), 1)), 2)</f>
        <v>1.86</v>
      </c>
    </row>
    <row r="28" spans="1:10" ht="13.50" thickBot="1" customHeight="1">
      <c r="A28" s="1" t="s">
        <v>62</v>
      </c>
      <c r="B28" s="1"/>
      <c r="C28" s="1"/>
      <c r="D28" s="10" t="s">
        <v>63</v>
      </c>
      <c r="E28" s="1" t="s">
        <v>64</v>
      </c>
      <c r="F28" s="1"/>
      <c r="G28" s="11">
        <v>0.536</v>
      </c>
      <c r="H28" s="11"/>
      <c r="I28" s="12">
        <v>17.82</v>
      </c>
      <c r="J28" s="12">
        <f ca="1">ROUND(INDIRECT(ADDRESS(ROW()+(0), COLUMN()+(-3), 1))*INDIRECT(ADDRESS(ROW()+(0), COLUMN()+(-1), 1)), 2)</f>
        <v>9.55</v>
      </c>
    </row>
    <row r="29" spans="1:10" ht="13.50" thickBot="1" customHeight="1">
      <c r="A29" s="1" t="s">
        <v>65</v>
      </c>
      <c r="B29" s="1"/>
      <c r="C29" s="1"/>
      <c r="D29" s="10" t="s">
        <v>66</v>
      </c>
      <c r="E29" s="1" t="s">
        <v>67</v>
      </c>
      <c r="F29" s="1"/>
      <c r="G29" s="11">
        <v>0.197</v>
      </c>
      <c r="H29" s="11"/>
      <c r="I29" s="12">
        <v>19.03</v>
      </c>
      <c r="J29" s="12">
        <f ca="1">ROUND(INDIRECT(ADDRESS(ROW()+(0), COLUMN()+(-3), 1))*INDIRECT(ADDRESS(ROW()+(0), COLUMN()+(-1), 1)), 2)</f>
        <v>3.75</v>
      </c>
    </row>
    <row r="30" spans="1:10" ht="13.50" thickBot="1" customHeight="1">
      <c r="A30" s="1" t="s">
        <v>68</v>
      </c>
      <c r="B30" s="1"/>
      <c r="C30" s="1"/>
      <c r="D30" s="10" t="s">
        <v>69</v>
      </c>
      <c r="E30" s="1" t="s">
        <v>70</v>
      </c>
      <c r="F30" s="1"/>
      <c r="G30" s="11">
        <v>0.197</v>
      </c>
      <c r="H30" s="11"/>
      <c r="I30" s="12">
        <v>18.05</v>
      </c>
      <c r="J30" s="12">
        <f ca="1">ROUND(INDIRECT(ADDRESS(ROW()+(0), COLUMN()+(-3), 1))*INDIRECT(ADDRESS(ROW()+(0), COLUMN()+(-1), 1)), 2)</f>
        <v>3.56</v>
      </c>
    </row>
    <row r="31" spans="1:10" ht="13.50" thickBot="1" customHeight="1">
      <c r="A31" s="1" t="s">
        <v>71</v>
      </c>
      <c r="B31" s="1"/>
      <c r="C31" s="1"/>
      <c r="D31" s="10" t="s">
        <v>72</v>
      </c>
      <c r="E31" s="1" t="s">
        <v>73</v>
      </c>
      <c r="F31" s="1"/>
      <c r="G31" s="11">
        <v>0.055</v>
      </c>
      <c r="H31" s="11"/>
      <c r="I31" s="12">
        <v>19.56</v>
      </c>
      <c r="J31" s="12">
        <f ca="1">ROUND(INDIRECT(ADDRESS(ROW()+(0), COLUMN()+(-3), 1))*INDIRECT(ADDRESS(ROW()+(0), COLUMN()+(-1), 1)), 2)</f>
        <v>1.08</v>
      </c>
    </row>
    <row r="32" spans="1:10" ht="13.50" thickBot="1" customHeight="1">
      <c r="A32" s="1" t="s">
        <v>74</v>
      </c>
      <c r="B32" s="1"/>
      <c r="C32" s="1"/>
      <c r="D32" s="10" t="s">
        <v>75</v>
      </c>
      <c r="E32" s="1" t="s">
        <v>76</v>
      </c>
      <c r="F32" s="1"/>
      <c r="G32" s="11">
        <v>0.055</v>
      </c>
      <c r="H32" s="11"/>
      <c r="I32" s="12">
        <v>18.05</v>
      </c>
      <c r="J32" s="12">
        <f ca="1">ROUND(INDIRECT(ADDRESS(ROW()+(0), COLUMN()+(-3), 1))*INDIRECT(ADDRESS(ROW()+(0), COLUMN()+(-1), 1)), 2)</f>
        <v>0.99</v>
      </c>
    </row>
    <row r="33" spans="1:10" ht="13.50" thickBot="1" customHeight="1">
      <c r="A33" s="1" t="s">
        <v>77</v>
      </c>
      <c r="B33" s="1"/>
      <c r="C33" s="1"/>
      <c r="D33" s="10" t="s">
        <v>78</v>
      </c>
      <c r="E33" s="1" t="s">
        <v>79</v>
      </c>
      <c r="F33" s="1"/>
      <c r="G33" s="11">
        <v>0.438</v>
      </c>
      <c r="H33" s="11"/>
      <c r="I33" s="12">
        <v>19.03</v>
      </c>
      <c r="J33" s="12">
        <f ca="1">ROUND(INDIRECT(ADDRESS(ROW()+(0), COLUMN()+(-3), 1))*INDIRECT(ADDRESS(ROW()+(0), COLUMN()+(-1), 1)), 2)</f>
        <v>8.34</v>
      </c>
    </row>
    <row r="34" spans="1:10" ht="13.50" thickBot="1" customHeight="1">
      <c r="A34" s="1" t="s">
        <v>80</v>
      </c>
      <c r="B34" s="1"/>
      <c r="C34" s="1"/>
      <c r="D34" s="10" t="s">
        <v>81</v>
      </c>
      <c r="E34" s="1" t="s">
        <v>82</v>
      </c>
      <c r="F34" s="1"/>
      <c r="G34" s="13">
        <v>0.219</v>
      </c>
      <c r="H34" s="13"/>
      <c r="I34" s="14">
        <v>18.05</v>
      </c>
      <c r="J34" s="14">
        <f ca="1">ROUND(INDIRECT(ADDRESS(ROW()+(0), COLUMN()+(-3), 1))*INDIRECT(ADDRESS(ROW()+(0), COLUMN()+(-1), 1)), 2)</f>
        <v>3.95</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33.08</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81.43</v>
      </c>
      <c r="J37" s="14">
        <f ca="1">ROUND(INDIRECT(ADDRESS(ROW()+(0), COLUMN()+(-3), 1))*INDIRECT(ADDRESS(ROW()+(0), COLUMN()+(-1), 1))/100, 2)</f>
        <v>1.63</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83.06</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1.102e+006</v>
      </c>
      <c r="G51" s="29"/>
      <c r="H51" s="29">
        <v>1.102e+006</v>
      </c>
      <c r="I51" s="29"/>
      <c r="J51" s="29" t="s">
        <v>107</v>
      </c>
    </row>
    <row r="52" spans="1:10" ht="13.50" thickBot="1" customHeight="1">
      <c r="A52" s="32" t="s">
        <v>108</v>
      </c>
      <c r="B52" s="32"/>
      <c r="C52" s="32"/>
      <c r="D52" s="32"/>
      <c r="E52" s="32"/>
      <c r="F52" s="33"/>
      <c r="G52" s="33"/>
      <c r="H52" s="33"/>
      <c r="I52" s="33"/>
      <c r="J52" s="33"/>
    </row>
    <row r="53" spans="1:10" ht="13.50" thickBot="1" customHeight="1">
      <c r="A53" s="30" t="s">
        <v>109</v>
      </c>
      <c r="B53" s="30"/>
      <c r="C53" s="30"/>
      <c r="D53" s="30"/>
      <c r="E53" s="30"/>
      <c r="F53" s="31">
        <v>162006</v>
      </c>
      <c r="G53" s="31"/>
      <c r="H53" s="31">
        <v>162007</v>
      </c>
      <c r="I53" s="31"/>
      <c r="J53" s="31"/>
    </row>
    <row r="54" spans="1:10" ht="13.50" thickBot="1" customHeight="1">
      <c r="A54" s="28" t="s">
        <v>110</v>
      </c>
      <c r="B54" s="28"/>
      <c r="C54" s="28"/>
      <c r="D54" s="28"/>
      <c r="E54" s="28"/>
      <c r="F54" s="29">
        <v>1.10201e+006</v>
      </c>
      <c r="G54" s="29"/>
      <c r="H54" s="29">
        <v>1.10201e+006</v>
      </c>
      <c r="I54" s="29"/>
      <c r="J54" s="29" t="s">
        <v>111</v>
      </c>
    </row>
    <row r="55" spans="1:10" ht="24.00" thickBot="1" customHeight="1">
      <c r="A55" s="30" t="s">
        <v>112</v>
      </c>
      <c r="B55" s="30"/>
      <c r="C55" s="30"/>
      <c r="D55" s="30"/>
      <c r="E55" s="30"/>
      <c r="F55" s="31"/>
      <c r="G55" s="31"/>
      <c r="H55" s="31"/>
      <c r="I55" s="31"/>
      <c r="J55" s="31"/>
    </row>
    <row r="56" spans="1:10" ht="13.50" thickBot="1" customHeight="1">
      <c r="A56" s="28" t="s">
        <v>113</v>
      </c>
      <c r="B56" s="28"/>
      <c r="C56" s="28"/>
      <c r="D56" s="28"/>
      <c r="E56" s="28"/>
      <c r="F56" s="29">
        <v>1.07202e+006</v>
      </c>
      <c r="G56" s="29"/>
      <c r="H56" s="29">
        <v>1.07202e+006</v>
      </c>
      <c r="I56" s="29"/>
      <c r="J56" s="29" t="s">
        <v>114</v>
      </c>
    </row>
    <row r="57" spans="1:10" ht="24.00" thickBot="1" customHeight="1">
      <c r="A57" s="30" t="s">
        <v>115</v>
      </c>
      <c r="B57" s="30"/>
      <c r="C57" s="30"/>
      <c r="D57" s="30"/>
      <c r="E57" s="30"/>
      <c r="F57" s="31"/>
      <c r="G57" s="31"/>
      <c r="H57" s="31"/>
      <c r="I57" s="31"/>
      <c r="J57" s="31"/>
    </row>
    <row r="58" spans="1:10" ht="13.50" thickBot="1" customHeight="1">
      <c r="A58" s="28" t="s">
        <v>116</v>
      </c>
      <c r="B58" s="28"/>
      <c r="C58" s="28"/>
      <c r="D58" s="28"/>
      <c r="E58" s="28"/>
      <c r="F58" s="29">
        <v>142013</v>
      </c>
      <c r="G58" s="29"/>
      <c r="H58" s="29">
        <v>172013</v>
      </c>
      <c r="I58" s="29"/>
      <c r="J58" s="29">
        <v>3</v>
      </c>
    </row>
    <row r="59" spans="1:10" ht="13.50" thickBot="1" customHeight="1">
      <c r="A59" s="30" t="s">
        <v>117</v>
      </c>
      <c r="B59" s="30"/>
      <c r="C59" s="30"/>
      <c r="D59" s="30"/>
      <c r="E59" s="30"/>
      <c r="F59" s="31"/>
      <c r="G59" s="31"/>
      <c r="H59" s="31"/>
      <c r="I59" s="31"/>
      <c r="J59" s="31"/>
    </row>
    <row r="60" spans="1:10" ht="13.50" thickBot="1" customHeight="1">
      <c r="A60" s="28" t="s">
        <v>118</v>
      </c>
      <c r="B60" s="28"/>
      <c r="C60" s="28"/>
      <c r="D60" s="28"/>
      <c r="E60" s="28"/>
      <c r="F60" s="29">
        <v>172013</v>
      </c>
      <c r="G60" s="29"/>
      <c r="H60" s="29">
        <v>172014</v>
      </c>
      <c r="I60" s="29"/>
      <c r="J60" s="29" t="s">
        <v>119</v>
      </c>
    </row>
    <row r="61" spans="1:10" ht="24.00" thickBot="1" customHeight="1">
      <c r="A61" s="30" t="s">
        <v>120</v>
      </c>
      <c r="B61" s="30"/>
      <c r="C61" s="30"/>
      <c r="D61" s="30"/>
      <c r="E61" s="30"/>
      <c r="F61" s="31"/>
      <c r="G61" s="31"/>
      <c r="H61" s="31"/>
      <c r="I61" s="31"/>
      <c r="J61" s="31"/>
    </row>
    <row r="64" spans="1:1" ht="33.75" thickBot="1" customHeight="1">
      <c r="A64" s="1" t="s">
        <v>121</v>
      </c>
      <c r="B64" s="1"/>
      <c r="C64" s="1"/>
      <c r="D64" s="1"/>
      <c r="E64" s="1"/>
      <c r="F64" s="1"/>
      <c r="G64" s="1"/>
      <c r="H64" s="1"/>
      <c r="I64" s="1"/>
      <c r="J64" s="1"/>
    </row>
    <row r="65" spans="1:1" ht="33.75" thickBot="1" customHeight="1">
      <c r="A65" s="1" t="s">
        <v>122</v>
      </c>
      <c r="B65" s="1"/>
      <c r="C65" s="1"/>
      <c r="D65" s="1"/>
      <c r="E65" s="1"/>
      <c r="F65" s="1"/>
      <c r="G65" s="1"/>
      <c r="H65" s="1"/>
      <c r="I65" s="1"/>
      <c r="J65" s="1"/>
    </row>
    <row r="66" spans="1:1" ht="33.75" thickBot="1" customHeight="1">
      <c r="A66" s="1" t="s">
        <v>123</v>
      </c>
      <c r="B66" s="1"/>
      <c r="C66" s="1"/>
      <c r="D66" s="1"/>
      <c r="E66" s="1"/>
      <c r="F66" s="1"/>
      <c r="G66" s="1"/>
      <c r="H66" s="1"/>
      <c r="I66" s="1"/>
      <c r="J66" s="1"/>
    </row>
  </sheetData>
  <mergeCells count="15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