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<sst xmlns="http://schemas.openxmlformats.org/spreadsheetml/2006/main" count="130" uniqueCount="130">
  <si>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</si>
  <si>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QAB211</t>
  </si>
  <si>
    <t xml:space="preserve">m²</t>
  </si>
  <si>
    <t xml:space="preserve">Cubierta plana transitable, no ventilada, con solado fijo, para tráfico peatonal público. Impermeabilización con láminas de poliolefinas.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</si>
  <si>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ChovAFOAM 300 M "CHOVA", según UNE-EN 13164, de superficie lisa y mecanizado lateral a media madera, de 40 mm de espesor, resistencia a compresión &gt;= 300 kPa; CAPA SEPARADORA BAJO CAPA DE REFUERZO: geotextil no tejido compuesto por fibras de poliéster unidas por agujeteado, GEOFIM 150 "CHOVA",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pavimento de baldosas cerámicas de gres rústico, 20x20 cm colocadas en capa fina con adhesivo cementoso de fraguado normal, C1 sin ninguna característica adicional, color gris,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</si>
  <si>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</si>
  <si>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</si>
  <si>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</si>
  <si>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</si>
  <si>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</si>
  <si>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</si>
  <si>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</si>
  <si>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</si>
  <si>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</si>
  <si>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</si>
  <si>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</si>
  <si>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</si>
  <si>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</si>
  <si>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</si>
  <si>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</si>
  <si>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</si>
  <si>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</si>
  <si>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</si>
  <si>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</si>
  <si>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</si>
  <si>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</si>
  <si>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</si>
  <si>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</si>
  <si>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</si>
  <si>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</si>
  <si>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mt16pxc010jd</t>
  </si>
  <si>
    <t xml:space="preserve">m²</t>
  </si>
  <si>
    <t xml:space="preserve">Panel rígido de poliestireno extruido, ChovAFOAM 300 M "CHOVA", según UNE-EN 13164, de superficie lisa y mecanizado lateral a media madera, de 40 mm de espesor, resistencia a compresión &gt;= 300 kPa, resistencia térmica 1,2 m²K/W, conductividad térmica 0,034 W/(mK), Euroclase E de reacción al fuego según UNE-EN 13501-1, con código de designación XPS-EN 13164-T1-CS(10/Y)300-DLT(2)5-DS(TH)-WL(T)0,7.</t>
  </si>
  <si>
    <t xml:space="preserve">mt14gsa020gd</t>
  </si>
  <si>
    <t xml:space="preserve">m²</t>
  </si>
  <si>
    <t xml:space="preserve">Geotextil no tejido compuesto por fibras de poliéster unidas por agujeteado, GEOFIM 150 "CHOVA",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</si>
  <si>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</si>
  <si>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</si>
  <si>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</si>
  <si>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</si>
  <si>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</si>
  <si>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</si>
  <si>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</si>
  <si>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</si>
  <si>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</si>
  <si>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</si>
  <si>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</si>
  <si>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</si>
  <si>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</si>
  <si>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</si>
  <si>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</si>
  <si>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</si>
  <si>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</si>
  <si>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</si>
  <si>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</si>
  <si>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</si>
  <si>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</si>
  <si>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</si>
  <si>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</si>
  <si>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</si>
  <si>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</si>
  <si>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</si>
  <si>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</si>
  <si>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</si>
  <si>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</si>
  <si>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</si>
  <si>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</si>
  <si>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</si>
  <si>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</si>
  <si>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</si>
  <si>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</si>
  <si>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</si>
  <si>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</si>
  <si>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</si>
  <si>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</si>
  <si>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</si>
  <si>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</si>
  <si>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</si>
  <si>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</si>
  <si>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</si>
  <si>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</si>
  <si>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</si>
  <si>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</si>
  <si>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</si>
  <si>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</si>
  <si>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</si>
  <si>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</si>
  <si>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</si>
  <si>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</si>
  <si>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</si>
  <si>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</si>
  <si>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</si>
  <si>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</si>
  <si>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29,93€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</si>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</sst>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0.014</v>
      </c>
      <c r="H14" s="11"/>
      <c r="I14" s="12">
        <v>1.5</v>
      </c>
      <c r="J14" s="12">
        <f ca="1">ROUND(INDIRECT(ADDRESS(ROW()+(0), COLUMN()+(-3), 1))*INDIRECT(ADDRESS(ROW()+(0), COLUMN()+(-1), 1)), 2)</f>
        <v>0.02</v>
      </c>
    </row>
    <row r="15" spans="1:10" ht="24.00" thickBot="1" customHeight="1">
      <c r="A15" s="1" t="s">
        <v>27</v>
      </c>
      <c r="B15" s="1"/>
      <c r="C15" s="1"/>
      <c r="D15" s="10" t="s">
        <v>28</v>
      </c>
      <c r="E15" s="1" t="s">
        <v>29</v>
      </c>
      <c r="F15" s="1"/>
      <c r="G15" s="11">
        <v>0.075</v>
      </c>
      <c r="H15" s="11"/>
      <c r="I15" s="12">
        <v>33.86</v>
      </c>
      <c r="J15" s="12">
        <f ca="1">ROUND(INDIRECT(ADDRESS(ROW()+(0), COLUMN()+(-3), 1))*INDIRECT(ADDRESS(ROW()+(0), COLUMN()+(-1), 1)), 2)</f>
        <v>2.54</v>
      </c>
    </row>
    <row r="16" spans="1:10" ht="55.50" thickBot="1" customHeight="1">
      <c r="A16" s="1" t="s">
        <v>30</v>
      </c>
      <c r="B16" s="1"/>
      <c r="C16" s="1"/>
      <c r="D16" s="10" t="s">
        <v>31</v>
      </c>
      <c r="E16" s="1" t="s">
        <v>32</v>
      </c>
      <c r="F16" s="1"/>
      <c r="G16" s="11">
        <v>1.05</v>
      </c>
      <c r="H16" s="11"/>
      <c r="I16" s="12">
        <v>5.97</v>
      </c>
      <c r="J16" s="12">
        <f ca="1">ROUND(INDIRECT(ADDRESS(ROW()+(0), COLUMN()+(-3), 1))*INDIRECT(ADDRESS(ROW()+(0), COLUMN()+(-1), 1)), 2)</f>
        <v>6.27</v>
      </c>
    </row>
    <row r="17" spans="1:10" ht="55.50" thickBot="1" customHeight="1">
      <c r="A17" s="1" t="s">
        <v>33</v>
      </c>
      <c r="B17" s="1"/>
      <c r="C17" s="1"/>
      <c r="D17" s="10" t="s">
        <v>34</v>
      </c>
      <c r="E17" s="1" t="s">
        <v>35</v>
      </c>
      <c r="F17" s="1"/>
      <c r="G17" s="11">
        <v>1.05</v>
      </c>
      <c r="H17" s="11"/>
      <c r="I17" s="12">
        <v>0.54</v>
      </c>
      <c r="J17" s="12">
        <f ca="1">ROUND(INDIRECT(ADDRESS(ROW()+(0), COLUMN()+(-3), 1))*INDIRECT(ADDRESS(ROW()+(0), COLUMN()+(-1), 1)), 2)</f>
        <v>0.57</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4</v>
      </c>
      <c r="H19" s="11"/>
      <c r="I19" s="12">
        <v>0.7</v>
      </c>
      <c r="J19" s="12">
        <f ca="1">ROUND(INDIRECT(ADDRESS(ROW()+(0), COLUMN()+(-3), 1))*INDIRECT(ADDRESS(ROW()+(0), COLUMN()+(-1), 1)), 2)</f>
        <v>2.8</v>
      </c>
    </row>
    <row r="20" spans="1:10" ht="45.00" thickBot="1" customHeight="1">
      <c r="A20" s="1" t="s">
        <v>42</v>
      </c>
      <c r="B20" s="1"/>
      <c r="C20" s="1"/>
      <c r="D20" s="10" t="s">
        <v>43</v>
      </c>
      <c r="E20" s="1" t="s">
        <v>44</v>
      </c>
      <c r="F20" s="1"/>
      <c r="G20" s="11">
        <v>1.1</v>
      </c>
      <c r="H20" s="11"/>
      <c r="I20" s="12">
        <v>11.04</v>
      </c>
      <c r="J20" s="12">
        <f ca="1">ROUND(INDIRECT(ADDRESS(ROW()+(0), COLUMN()+(-3), 1))*INDIRECT(ADDRESS(ROW()+(0), COLUMN()+(-1), 1)), 2)</f>
        <v>12.14</v>
      </c>
    </row>
    <row r="21" spans="1:10" ht="34.50" thickBot="1" customHeight="1">
      <c r="A21" s="1" t="s">
        <v>45</v>
      </c>
      <c r="B21" s="1"/>
      <c r="C21" s="1"/>
      <c r="D21" s="10" t="s">
        <v>46</v>
      </c>
      <c r="E21" s="1" t="s">
        <v>47</v>
      </c>
      <c r="F21" s="1"/>
      <c r="G21" s="11">
        <v>0.3</v>
      </c>
      <c r="H21" s="11"/>
      <c r="I21" s="12">
        <v>3</v>
      </c>
      <c r="J21" s="12">
        <f ca="1">ROUND(INDIRECT(ADDRESS(ROW()+(0), COLUMN()+(-3), 1))*INDIRECT(ADDRESS(ROW()+(0), COLUMN()+(-1), 1)), 2)</f>
        <v>0.9</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45.00" thickBot="1" customHeight="1">
      <c r="A26" s="1" t="s">
        <v>60</v>
      </c>
      <c r="B26" s="1"/>
      <c r="C26" s="1"/>
      <c r="D26" s="10" t="s">
        <v>61</v>
      </c>
      <c r="E26" s="1" t="s">
        <v>62</v>
      </c>
      <c r="F26" s="1"/>
      <c r="G26" s="13">
        <v>0.05</v>
      </c>
      <c r="H26" s="13"/>
      <c r="I26" s="14">
        <v>0.78</v>
      </c>
      <c r="J26" s="14">
        <f ca="1">ROUND(INDIRECT(ADDRESS(ROW()+(0), COLUMN()+(-3), 1))*INDIRECT(ADDRESS(ROW()+(0), COLUMN()+(-1), 1)), 2)</f>
        <v>0.04</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57.07</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0.098</v>
      </c>
      <c r="H29" s="11"/>
      <c r="I29" s="12">
        <v>19.03</v>
      </c>
      <c r="J29" s="12">
        <f ca="1">ROUND(INDIRECT(ADDRESS(ROW()+(0), COLUMN()+(-3), 1))*INDIRECT(ADDRESS(ROW()+(0), COLUMN()+(-1), 1)), 2)</f>
        <v>1.86</v>
      </c>
    </row>
    <row r="30" spans="1:10" ht="13.50" thickBot="1" customHeight="1">
      <c r="A30" s="1" t="s">
        <v>68</v>
      </c>
      <c r="B30" s="1"/>
      <c r="C30" s="1"/>
      <c r="D30" s="10" t="s">
        <v>69</v>
      </c>
      <c r="E30" s="1" t="s">
        <v>70</v>
      </c>
      <c r="F30" s="1"/>
      <c r="G30" s="11">
        <v>0.536</v>
      </c>
      <c r="H30" s="11"/>
      <c r="I30" s="12">
        <v>17.82</v>
      </c>
      <c r="J30" s="12">
        <f ca="1">ROUND(INDIRECT(ADDRESS(ROW()+(0), COLUMN()+(-3), 1))*INDIRECT(ADDRESS(ROW()+(0), COLUMN()+(-1), 1)), 2)</f>
        <v>9.55</v>
      </c>
    </row>
    <row r="31" spans="1:10" ht="13.50" thickBot="1" customHeight="1">
      <c r="A31" s="1" t="s">
        <v>71</v>
      </c>
      <c r="B31" s="1"/>
      <c r="C31" s="1"/>
      <c r="D31" s="10" t="s">
        <v>72</v>
      </c>
      <c r="E31" s="1" t="s">
        <v>73</v>
      </c>
      <c r="F31" s="1"/>
      <c r="G31" s="11">
        <v>0.164</v>
      </c>
      <c r="H31" s="11"/>
      <c r="I31" s="12">
        <v>19.03</v>
      </c>
      <c r="J31" s="12">
        <f ca="1">ROUND(INDIRECT(ADDRESS(ROW()+(0), COLUMN()+(-3), 1))*INDIRECT(ADDRESS(ROW()+(0), COLUMN()+(-1), 1)), 2)</f>
        <v>3.12</v>
      </c>
    </row>
    <row r="32" spans="1:10" ht="13.50" thickBot="1" customHeight="1">
      <c r="A32" s="1" t="s">
        <v>74</v>
      </c>
      <c r="B32" s="1"/>
      <c r="C32" s="1"/>
      <c r="D32" s="10" t="s">
        <v>75</v>
      </c>
      <c r="E32" s="1" t="s">
        <v>76</v>
      </c>
      <c r="F32" s="1"/>
      <c r="G32" s="11">
        <v>0.164</v>
      </c>
      <c r="H32" s="11"/>
      <c r="I32" s="12">
        <v>18.05</v>
      </c>
      <c r="J32" s="12">
        <f ca="1">ROUND(INDIRECT(ADDRESS(ROW()+(0), COLUMN()+(-3), 1))*INDIRECT(ADDRESS(ROW()+(0), COLUMN()+(-1), 1)), 2)</f>
        <v>2.96</v>
      </c>
    </row>
    <row r="33" spans="1:10" ht="13.50" thickBot="1" customHeight="1">
      <c r="A33" s="1" t="s">
        <v>77</v>
      </c>
      <c r="B33" s="1"/>
      <c r="C33" s="1"/>
      <c r="D33" s="10" t="s">
        <v>78</v>
      </c>
      <c r="E33" s="1" t="s">
        <v>79</v>
      </c>
      <c r="F33" s="1"/>
      <c r="G33" s="11">
        <v>0.055</v>
      </c>
      <c r="H33" s="11"/>
      <c r="I33" s="12">
        <v>19.56</v>
      </c>
      <c r="J33" s="12">
        <f ca="1">ROUND(INDIRECT(ADDRESS(ROW()+(0), COLUMN()+(-3), 1))*INDIRECT(ADDRESS(ROW()+(0), COLUMN()+(-1), 1)), 2)</f>
        <v>1.08</v>
      </c>
    </row>
    <row r="34" spans="1:10" ht="13.50" thickBot="1" customHeight="1">
      <c r="A34" s="1" t="s">
        <v>80</v>
      </c>
      <c r="B34" s="1"/>
      <c r="C34" s="1"/>
      <c r="D34" s="10" t="s">
        <v>81</v>
      </c>
      <c r="E34" s="1" t="s">
        <v>82</v>
      </c>
      <c r="F34" s="1"/>
      <c r="G34" s="11">
        <v>0.055</v>
      </c>
      <c r="H34" s="11"/>
      <c r="I34" s="12">
        <v>18.05</v>
      </c>
      <c r="J34" s="12">
        <f ca="1">ROUND(INDIRECT(ADDRESS(ROW()+(0), COLUMN()+(-3), 1))*INDIRECT(ADDRESS(ROW()+(0), COLUMN()+(-1), 1)), 2)</f>
        <v>0.99</v>
      </c>
    </row>
    <row r="35" spans="1:10" ht="13.50" thickBot="1" customHeight="1">
      <c r="A35" s="1" t="s">
        <v>83</v>
      </c>
      <c r="B35" s="1"/>
      <c r="C35" s="1"/>
      <c r="D35" s="10" t="s">
        <v>84</v>
      </c>
      <c r="E35" s="1" t="s">
        <v>85</v>
      </c>
      <c r="F35" s="1"/>
      <c r="G35" s="11">
        <v>0.438</v>
      </c>
      <c r="H35" s="11"/>
      <c r="I35" s="12">
        <v>19.03</v>
      </c>
      <c r="J35" s="12">
        <f ca="1">ROUND(INDIRECT(ADDRESS(ROW()+(0), COLUMN()+(-3), 1))*INDIRECT(ADDRESS(ROW()+(0), COLUMN()+(-1), 1)), 2)</f>
        <v>8.34</v>
      </c>
    </row>
    <row r="36" spans="1:10" ht="13.50" thickBot="1" customHeight="1">
      <c r="A36" s="1" t="s">
        <v>86</v>
      </c>
      <c r="B36" s="1"/>
      <c r="C36" s="1"/>
      <c r="D36" s="10" t="s">
        <v>87</v>
      </c>
      <c r="E36" s="1" t="s">
        <v>88</v>
      </c>
      <c r="F36" s="1"/>
      <c r="G36" s="13">
        <v>0.219</v>
      </c>
      <c r="H36" s="13"/>
      <c r="I36" s="14">
        <v>18.05</v>
      </c>
      <c r="J36" s="14">
        <f ca="1">ROUND(INDIRECT(ADDRESS(ROW()+(0), COLUMN()+(-3), 1))*INDIRECT(ADDRESS(ROW()+(0), COLUMN()+(-1), 1)), 2)</f>
        <v>3.95</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31.85</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88.92</v>
      </c>
      <c r="J39" s="14">
        <f ca="1">ROUND(INDIRECT(ADDRESS(ROW()+(0), COLUMN()+(-3), 1))*INDIRECT(ADDRESS(ROW()+(0), COLUMN()+(-1), 1))/100, 2)</f>
        <v>1.78</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90.7</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1.06202e+006</v>
      </c>
      <c r="G44" s="29"/>
      <c r="H44" s="29">
        <v>1.06202e+006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1.07202e+006</v>
      </c>
      <c r="G49" s="29"/>
      <c r="H49" s="29">
        <v>1.07202e+006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162011</v>
      </c>
      <c r="G51" s="29"/>
      <c r="H51" s="29">
        <v>162012</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1.07202e+006</v>
      </c>
      <c r="G53" s="29"/>
      <c r="H53" s="29">
        <v>1.07202e+006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1.102e+006</v>
      </c>
      <c r="G55" s="29"/>
      <c r="H55" s="29">
        <v>1.102e+006</v>
      </c>
      <c r="I55" s="29"/>
      <c r="J55" s="29" t="s">
        <v>116</v>
      </c>
    </row>
    <row r="56" spans="1:10" ht="13.50" thickBot="1" customHeight="1">
      <c r="A56" s="32" t="s">
        <v>117</v>
      </c>
      <c r="B56" s="32"/>
      <c r="C56" s="32"/>
      <c r="D56" s="32"/>
      <c r="E56" s="32"/>
      <c r="F56" s="33"/>
      <c r="G56" s="33"/>
      <c r="H56" s="33"/>
      <c r="I56" s="33"/>
      <c r="J56" s="33"/>
    </row>
    <row r="57" spans="1:10" ht="13.50" thickBot="1" customHeight="1">
      <c r="A57" s="30" t="s">
        <v>118</v>
      </c>
      <c r="B57" s="30"/>
      <c r="C57" s="30"/>
      <c r="D57" s="30"/>
      <c r="E57" s="30"/>
      <c r="F57" s="31">
        <v>162006</v>
      </c>
      <c r="G57" s="31"/>
      <c r="H57" s="31">
        <v>162007</v>
      </c>
      <c r="I57" s="31"/>
      <c r="J57" s="31"/>
    </row>
    <row r="58" spans="1:10" ht="13.50" thickBot="1" customHeight="1">
      <c r="A58" s="28" t="s">
        <v>119</v>
      </c>
      <c r="B58" s="28"/>
      <c r="C58" s="28"/>
      <c r="D58" s="28"/>
      <c r="E58" s="28"/>
      <c r="F58" s="29">
        <v>142013</v>
      </c>
      <c r="G58" s="29"/>
      <c r="H58" s="29">
        <v>172013</v>
      </c>
      <c r="I58" s="29"/>
      <c r="J58" s="29">
        <v>3</v>
      </c>
    </row>
    <row r="59" spans="1:10" ht="13.50" thickBot="1" customHeight="1">
      <c r="A59" s="30" t="s">
        <v>120</v>
      </c>
      <c r="B59" s="30"/>
      <c r="C59" s="30"/>
      <c r="D59" s="30"/>
      <c r="E59" s="30"/>
      <c r="F59" s="31"/>
      <c r="G59" s="31"/>
      <c r="H59" s="31"/>
      <c r="I59" s="31"/>
      <c r="J59" s="31"/>
    </row>
    <row r="60" spans="1:10" ht="13.50" thickBot="1" customHeight="1">
      <c r="A60" s="28" t="s">
        <v>121</v>
      </c>
      <c r="B60" s="28"/>
      <c r="C60" s="28"/>
      <c r="D60" s="28"/>
      <c r="E60" s="28"/>
      <c r="F60" s="29">
        <v>1.10201e+006</v>
      </c>
      <c r="G60" s="29"/>
      <c r="H60" s="29">
        <v>1.10201e+006</v>
      </c>
      <c r="I60" s="29"/>
      <c r="J60" s="29" t="s">
        <v>122</v>
      </c>
    </row>
    <row r="61" spans="1:10" ht="24.00" thickBot="1" customHeight="1">
      <c r="A61" s="30" t="s">
        <v>123</v>
      </c>
      <c r="B61" s="30"/>
      <c r="C61" s="30"/>
      <c r="D61" s="30"/>
      <c r="E61" s="30"/>
      <c r="F61" s="31"/>
      <c r="G61" s="31"/>
      <c r="H61" s="31"/>
      <c r="I61" s="31"/>
      <c r="J61" s="31"/>
    </row>
    <row r="62" spans="1:10" ht="13.50" thickBot="1" customHeight="1">
      <c r="A62" s="28" t="s">
        <v>124</v>
      </c>
      <c r="B62" s="28"/>
      <c r="C62" s="28"/>
      <c r="D62" s="28"/>
      <c r="E62" s="28"/>
      <c r="F62" s="29">
        <v>172013</v>
      </c>
      <c r="G62" s="29"/>
      <c r="H62" s="29">
        <v>172014</v>
      </c>
      <c r="I62" s="29"/>
      <c r="J62" s="29" t="s">
        <v>125</v>
      </c>
    </row>
    <row r="63" spans="1:10" ht="24.00" thickBot="1" customHeight="1">
      <c r="A63" s="30" t="s">
        <v>126</v>
      </c>
      <c r="B63" s="30"/>
      <c r="C63" s="30"/>
      <c r="D63" s="30"/>
      <c r="E63" s="30"/>
      <c r="F63" s="31"/>
      <c r="G63" s="31"/>
      <c r="H63" s="31"/>
      <c r="I63" s="31"/>
      <c r="J63" s="3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row r="68" spans="1:1" ht="33.75" thickBot="1" customHeight="1">
      <c r="A68" s="1" t="s">
        <v>129</v>
      </c>
      <c r="B68" s="1"/>
      <c r="C68" s="1"/>
      <c r="D68" s="1"/>
      <c r="E68" s="1"/>
      <c r="F68" s="1"/>
      <c r="G68" s="1"/>
      <c r="H68" s="1"/>
      <c r="I68" s="1"/>
      <c r="J68" s="1"/>
    </row>
  </sheetData>
  <mergeCells count="159">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5"/>
    <mergeCell ref="H55:I55"/>
    <mergeCell ref="J55:J57"/>
    <mergeCell ref="A56:E56"/>
    <mergeCell ref="F56:G56"/>
    <mergeCell ref="H56:I56"/>
    <mergeCell ref="A57:E57"/>
    <mergeCell ref="F57:G57"/>
    <mergeCell ref="H57:I57"/>
    <mergeCell ref="A58:E58"/>
    <mergeCell ref="F58:G59"/>
    <mergeCell ref="H58:I59"/>
    <mergeCell ref="J58:J59"/>
    <mergeCell ref="A59:E59"/>
    <mergeCell ref="A60:E60"/>
    <mergeCell ref="F60:G61"/>
    <mergeCell ref="H60:I61"/>
    <mergeCell ref="J60:J61"/>
    <mergeCell ref="A61:E61"/>
    <mergeCell ref="A62:E62"/>
    <mergeCell ref="F62:G63"/>
    <mergeCell ref="H62:I63"/>
    <mergeCell ref="J62:J63"/>
    <mergeCell ref="A63:E63"/>
    <mergeCell ref="A66:J66"/>
    <mergeCell ref="A67:J67"/>
    <mergeCell ref="A68:J68"/>
  </mergeCells>
  <pageMargins left="0.147638" right="0.147638" top="0.206693" bottom="0.206693" header="0.0" footer="0.0"/>
  <pageSetup paperSize="9" orientation="portrait"/>
  <rowBreaks count="0" manualBreakCount="0">
    </rowBreaks>
</worksheet>
</file>