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<sst xmlns="http://schemas.openxmlformats.org/spreadsheetml/2006/main" count="103" uniqueCount="103">
  <si>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</si>
  <si>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QAC012</t>
  </si>
  <si>
    <t xml:space="preserve">m²</t>
  </si>
  <si>
    <t xml:space="preserve">Cubierta plana transitable, no ventilada, con solado fijo, tipo convencional, para tráfico rodado. Impermeabilización con láminas asfálticas, tipo bicapa.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</si>
  <si>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tráfico rodado. FORMACIÓN DE PENDIENTES: mediante encintado de limatesas, limahoyas y juntas con maestras de ladrillo cerámico hueco doble y capa de hormigón ligero, de resistencia a compresión 2,0 MPa y 690 kg/m³ de densidad, confeccionado en obra con arcilla expandida y cemento gris, con espesor medio de 10 cm; con capa de regularización de mortero de cemento, industrial, M-5 de 2 cm de espesor, acabado fratasado; IMPERMEABILIZACIÓN: tipo bicapa, adherida, compuesta por lámina de betún modificado con elastómero SBS, LBM(SBS)-48-FP, POLITABER PARKING 48 "CHOVA" y lámina de betún modificado con elastómero SBS, LBM(SBS)-30-FV, POLITABER VEL 30 "CHOVA", previa imprimación con emulsión asfáltica aniónica con cargas tipo EB SUPERMUL, "CHOVA"; CAPA DE PROTECCIÓN: pavimento de aglomerado asfáltico, con mezcla bituminosa discontinua en caliente, tipo BBTM 8B, con árido granítico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</si>
  <si>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</si>
  <si>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</si>
  <si>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</si>
  <si>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</si>
  <si>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</si>
  <si>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</si>
  <si>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</si>
  <si>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</si>
  <si>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</si>
  <si>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</si>
  <si>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mt01arl030b</t>
  </si>
  <si>
    <t xml:space="preserve">m³</t>
  </si>
  <si>
    <t xml:space="preserve">Arcilla expandida, suministrada en sacos Big Bag, según UNE-EN 13055-1.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</si>
  <si>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</si>
  <si>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</si>
  <si>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</si>
  <si>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</si>
  <si>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</si>
  <si>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</si>
  <si>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</si>
  <si>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</si>
  <si>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</si>
  <si>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</si>
  <si>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</si>
  <si>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</si>
  <si>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mt14lba010J</t>
  </si>
  <si>
    <t xml:space="preserve">m²</t>
  </si>
  <si>
    <t xml:space="preserve">Lámina de betún modificado con elastómero SBS, LBM(SBS)-48-FP, POLITABER PARKING 48 "CHOVA", masa nominal 4,8 kg/m², con armadura de fieltro de poliéster no tejido de 160 g/m², acabado en una cara con fieltro de poliéster de 130 g/m², de superficie no protegida. Según UNE-EN 13707.</t>
  </si>
  <si>
    <t xml:space="preserve">mt14lba010t</t>
  </si>
  <si>
    <t xml:space="preserve">m²</t>
  </si>
  <si>
    <t xml:space="preserve">Lámina de betún modificado con elastómero SBS, LBM(SBS)-30-FV, POLITABER VEL 30 "CHOVA", masa nominal 3 kg/m², con armadura de fieltro de fibra de vidrio de 60 g/m², de superficie no protegida. Según UNE-EN 13707.</t>
  </si>
  <si>
    <t xml:space="preserve">mt14iea020h</t>
  </si>
  <si>
    <t xml:space="preserve">kg</t>
  </si>
  <si>
    <t xml:space="preserve">Emulsión asfáltica aniónica con cargas tipo EB SUPERMUL, "CHOVA", según UNE 104231.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</si>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</sst>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1"/>
      <c r="I10" s="12">
        <v>0.29</v>
      </c>
      <c r="J10" s="12">
        <f ca="1">ROUND(INDIRECT(ADDRESS(ROW()+(0), COLUMN()+(-4),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1"/>
      <c r="I11" s="12">
        <v>121.55</v>
      </c>
      <c r="J11" s="12">
        <f ca="1">ROUND(INDIRECT(ADDRESS(ROW()+(0), COLUMN()+(-4), 1))*INDIRECT(ADDRESS(ROW()+(0), COLUMN()+(-1), 1)), 2)</f>
        <v>12.76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1"/>
      <c r="I14" s="12">
        <v>1.34</v>
      </c>
      <c r="J14" s="12">
        <f ca="1">ROUND(INDIRECT(ADDRESS(ROW()+(0), COLUMN()+(-4),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1"/>
      <c r="I15" s="12">
        <v>53.48</v>
      </c>
      <c r="J15" s="12">
        <f ca="1">ROUND(INDIRECT(ADDRESS(ROW()+(0), COLUMN()+(-4), 1))*INDIRECT(ADDRESS(ROW()+(0), COLUMN()+(-1), 1)), 2)</f>
        <v>2.03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1"/>
      <c r="I16" s="12">
        <v>11.32</v>
      </c>
      <c r="J16" s="12">
        <f ca="1">ROUND(INDIRECT(ADDRESS(ROW()+(0), COLUMN()+(-4), 1))*INDIRECT(ADDRESS(ROW()+(0), COLUMN()+(-1), 1)), 2)</f>
        <v>12.45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1"/>
      <c r="I17" s="12">
        <v>4.95</v>
      </c>
      <c r="J17" s="12">
        <f ca="1">ROUND(INDIRECT(ADDRESS(ROW()+(0), COLUMN()+(-4), 1))*INDIRECT(ADDRESS(ROW()+(0), COLUMN()+(-1), 1)), 2)</f>
        <v>5.45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1"/>
      <c r="I18" s="12">
        <v>3.4</v>
      </c>
      <c r="J18" s="12">
        <f ca="1">ROUND(INDIRECT(ADDRESS(ROW()+(0), COLUMN()+(-4), 1))*INDIRECT(ADDRESS(ROW()+(0), COLUMN()+(-1), 1)), 2)</f>
        <v>1.02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3"/>
      <c r="I19" s="14">
        <v>89.06</v>
      </c>
      <c r="J19" s="14">
        <f ca="1">ROUND(INDIRECT(ADDRESS(ROW()+(0), COLUMN()+(-4), 1))*INDIRECT(ADDRESS(ROW()+(0), COLUMN()+(-1), 1)), 2)</f>
        <v>16.39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1"/>
      <c r="H22" s="11"/>
      <c r="I22" s="12">
        <v>227.25</v>
      </c>
      <c r="J22" s="12">
        <f ca="1">ROUND(INDIRECT(ADDRESS(ROW()+(0), COLUMN()+(-4), 1))*INDIRECT(ADDRESS(ROW()+(0), COLUMN()+(-1), 1)), 2)</f>
        <v>1.82</v>
      </c>
    </row>
    <row r="23" spans="1:10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1"/>
      <c r="I23" s="12">
        <v>55.71</v>
      </c>
      <c r="J23" s="12">
        <f ca="1">ROUND(INDIRECT(ADDRESS(ROW()+(0), COLUMN()+(-4), 1))*INDIRECT(ADDRESS(ROW()+(0), COLUMN()+(-1), 1)), 2)</f>
        <v>0.17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0.073</v>
      </c>
      <c r="G24" s="13"/>
      <c r="H24" s="13"/>
      <c r="I24" s="14">
        <v>3.45</v>
      </c>
      <c r="J24" s="14">
        <f ca="1">ROUND(INDIRECT(ADDRESS(ROW()+(0), COLUMN()+(-4), 1))*INDIRECT(ADDRESS(ROW()+(0), COLUMN()+(-1), 1)), 2)</f>
        <v>0.25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1))), 2)</f>
        <v>2.24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0.317</v>
      </c>
      <c r="G27" s="11"/>
      <c r="H27" s="11"/>
      <c r="I27" s="12">
        <v>22.13</v>
      </c>
      <c r="J27" s="12">
        <f ca="1">ROUND(INDIRECT(ADDRESS(ROW()+(0), COLUMN()+(-4), 1))*INDIRECT(ADDRESS(ROW()+(0), COLUMN()+(-1), 1)), 2)</f>
        <v>7.02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0.58</v>
      </c>
      <c r="G28" s="11"/>
      <c r="H28" s="11"/>
      <c r="I28" s="12">
        <v>20.78</v>
      </c>
      <c r="J28" s="12">
        <f ca="1">ROUND(INDIRECT(ADDRESS(ROW()+(0), COLUMN()+(-4), 1))*INDIRECT(ADDRESS(ROW()+(0), COLUMN()+(-1), 1)), 2)</f>
        <v>12.05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0.186</v>
      </c>
      <c r="G29" s="11"/>
      <c r="H29" s="11"/>
      <c r="I29" s="12">
        <v>22.13</v>
      </c>
      <c r="J29" s="12">
        <f ca="1">ROUND(INDIRECT(ADDRESS(ROW()+(0), COLUMN()+(-4), 1))*INDIRECT(ADDRESS(ROW()+(0), COLUMN()+(-1), 1)), 2)</f>
        <v>4.12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0.186</v>
      </c>
      <c r="G30" s="13"/>
      <c r="H30" s="13"/>
      <c r="I30" s="14">
        <v>21.02</v>
      </c>
      <c r="J30" s="14">
        <f ca="1">ROUND(INDIRECT(ADDRESS(ROW()+(0), COLUMN()+(-4), 1))*INDIRECT(ADDRESS(ROW()+(0), COLUMN()+(-1), 1)), 2)</f>
        <v>3.91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1))), 2)</f>
        <v>27.1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1)),INDIRECT(ADDRESS(ROW()+(-8), COLUMN()+(1), 1)),INDIRECT(ADDRESS(ROW()+(-13), COLUMN()+(1), 1))), 2)</f>
        <v>82.34</v>
      </c>
      <c r="J33" s="14">
        <f ca="1">ROUND(INDIRECT(ADDRESS(ROW()+(0), COLUMN()+(-4), 1))*INDIRECT(ADDRESS(ROW()+(0), COLUMN()+(-1), 1))/100, 2)</f>
        <v>1.65</v>
      </c>
    </row>
    <row r="34" spans="1:10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1)),INDIRECT(ADDRESS(ROW()+(-9), COLUMN()+(0), 1)),INDIRECT(ADDRESS(ROW()+(-14), COLUMN()+(0), 1))), 2)</f>
        <v>83.99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/>
      <c r="J38" s="29" t="s">
        <v>78</v>
      </c>
    </row>
    <row r="39" spans="1:10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/>
      <c r="J40" s="29" t="s">
        <v>81</v>
      </c>
    </row>
    <row r="41" spans="1:10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  <c r="J41" s="33"/>
    </row>
    <row r="42" spans="1:10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  <c r="J42" s="31"/>
    </row>
    <row r="43" spans="1:10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/>
      <c r="J43" s="29" t="s">
        <v>85</v>
      </c>
    </row>
    <row r="44" spans="1:10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  <c r="J44" s="31"/>
    </row>
    <row r="45" spans="1:10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1.07202e+006</v>
      </c>
      <c r="H45" s="29">
        <v>1.07202e+006</v>
      </c>
      <c r="I45" s="29"/>
      <c r="J45" s="29" t="s">
        <v>88</v>
      </c>
    </row>
    <row r="46" spans="1:10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  <c r="J46" s="31"/>
    </row>
    <row r="47" spans="1:10" ht="13.50" thickBot="1" customHeight="1">
      <c r="A47" s="28" t="s">
        <v>90</v>
      </c>
      <c r="B47" s="28"/>
      <c r="C47" s="28"/>
      <c r="D47" s="28"/>
      <c r="E47" s="28"/>
      <c r="F47" s="28"/>
      <c r="G47" s="29">
        <v>1.18202e+006</v>
      </c>
      <c r="H47" s="29">
        <v>1.18202e+006</v>
      </c>
      <c r="I47" s="29"/>
      <c r="J47" s="29" t="s">
        <v>91</v>
      </c>
    </row>
    <row r="48" spans="1:10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  <c r="J48" s="31"/>
    </row>
    <row r="49" spans="1:10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1.10201e+006</v>
      </c>
      <c r="I49" s="29"/>
      <c r="J49" s="29" t="s">
        <v>94</v>
      </c>
    </row>
    <row r="50" spans="1:10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  <c r="J50" s="31"/>
    </row>
    <row r="51" spans="1:10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/>
      <c r="J51" s="29" t="s">
        <v>97</v>
      </c>
    </row>
    <row r="52" spans="1:10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  <c r="J52" s="33"/>
    </row>
    <row r="53" spans="1:10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  <c r="J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2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H40:I40"/>
    <mergeCell ref="J40:J42"/>
    <mergeCell ref="A41:F41"/>
    <mergeCell ref="H41:I41"/>
    <mergeCell ref="A42:F42"/>
    <mergeCell ref="H42:I42"/>
    <mergeCell ref="A43:F43"/>
    <mergeCell ref="G43:G44"/>
    <mergeCell ref="H43:I44"/>
    <mergeCell ref="J43:J44"/>
    <mergeCell ref="A44:F44"/>
    <mergeCell ref="A45:F45"/>
    <mergeCell ref="G45:G46"/>
    <mergeCell ref="H45:I46"/>
    <mergeCell ref="J45:J46"/>
    <mergeCell ref="A46:F46"/>
    <mergeCell ref="A47:F47"/>
    <mergeCell ref="G47:G48"/>
    <mergeCell ref="H47:I48"/>
    <mergeCell ref="J47:J48"/>
    <mergeCell ref="A48:F48"/>
    <mergeCell ref="A49:F49"/>
    <mergeCell ref="G49:G50"/>
    <mergeCell ref="H49:I50"/>
    <mergeCell ref="J49:J50"/>
    <mergeCell ref="A50:F50"/>
    <mergeCell ref="A51:F51"/>
    <mergeCell ref="H51:I51"/>
    <mergeCell ref="J51:J53"/>
    <mergeCell ref="A52:F52"/>
    <mergeCell ref="H52:I52"/>
    <mergeCell ref="A53:F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