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<sst xmlns="http://schemas.openxmlformats.org/spreadsheetml/2006/main" count="103" uniqueCount="103">
  <si>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</si>
  <si>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</si>
  <si>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</si>
  <si>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</si>
  <si>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elastómero SBS, LBM(SBS)-48-FP, POLITABER PARKING 48 "CHOVA" y lámina de betún modificado con elastómero SBS, LBM(SBS)-30-FV, POLITABER VEL 30 "CHOVA", previa imprimación con emulsión asfáltica aniónica con cargas tipo EB SUPERMUL, "CHOVA";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</si>
  <si>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</si>
  <si>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</si>
  <si>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</si>
  <si>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</si>
  <si>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</si>
  <si>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</si>
  <si>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</si>
  <si>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</si>
  <si>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</si>
  <si>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</si>
  <si>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</si>
  <si>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</si>
  <si>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</si>
  <si>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</si>
  <si>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</si>
  <si>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</si>
  <si>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</si>
  <si>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</si>
  <si>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</si>
  <si>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</si>
  <si>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</si>
  <si>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</si>
  <si>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</si>
  <si>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</si>
  <si>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</si>
  <si>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mt14lba010J</t>
  </si>
  <si>
    <t xml:space="preserve">m²</t>
  </si>
  <si>
    <t xml:space="preserve">Lámina de betún modificado con elastómero SBS, LBM(SBS)-48-FP, POLITABER PARKING 48 "CHOVA", masa nominal 4,8 kg/m², con armadura de fieltro de poliéster no tejido de 160 g/m², acabado en una cara con fieltro de poliéster de 130 g/m², de superficie no protegida. Según UNE-EN 13707.</t>
  </si>
  <si>
    <t xml:space="preserve">mt14lba010t</t>
  </si>
  <si>
    <t xml:space="preserve">m²</t>
  </si>
  <si>
    <t xml:space="preserve">Lámina de betún modificado con elastómero SBS, LBM(SBS)-30-FV, POLITABER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</si>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</sst>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11.32</v>
      </c>
      <c r="J16" s="12">
        <f ca="1">ROUND(INDIRECT(ADDRESS(ROW()+(0), COLUMN()+(-4), 1))*INDIRECT(ADDRESS(ROW()+(0), COLUMN()+(-1), 1)), 2)</f>
        <v>12.45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4.95</v>
      </c>
      <c r="J17" s="12">
        <f ca="1">ROUND(INDIRECT(ADDRESS(ROW()+(0), COLUMN()+(-4), 1))*INDIRECT(ADDRESS(ROW()+(0), COLUMN()+(-1), 1)), 2)</f>
        <v>5.45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3.4</v>
      </c>
      <c r="J18" s="12">
        <f ca="1">ROUND(INDIRECT(ADDRESS(ROW()+(0), COLUMN()+(-4), 1))*INDIRECT(ADDRESS(ROW()+(0), COLUMN()+(-1), 1)), 2)</f>
        <v>1.02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22.13</v>
      </c>
      <c r="J27" s="12">
        <f ca="1">ROUND(INDIRECT(ADDRESS(ROW()+(0), COLUMN()+(-4), 1))*INDIRECT(ADDRESS(ROW()+(0), COLUMN()+(-1), 1)), 2)</f>
        <v>7.02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20.78</v>
      </c>
      <c r="J28" s="12">
        <f ca="1">ROUND(INDIRECT(ADDRESS(ROW()+(0), COLUMN()+(-4), 1))*INDIRECT(ADDRESS(ROW()+(0), COLUMN()+(-1), 1)), 2)</f>
        <v>12.05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0.186</v>
      </c>
      <c r="G29" s="11"/>
      <c r="H29" s="11"/>
      <c r="I29" s="12">
        <v>22.13</v>
      </c>
      <c r="J29" s="12">
        <f ca="1">ROUND(INDIRECT(ADDRESS(ROW()+(0), COLUMN()+(-4), 1))*INDIRECT(ADDRESS(ROW()+(0), COLUMN()+(-1), 1)), 2)</f>
        <v>4.12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0.186</v>
      </c>
      <c r="G30" s="13"/>
      <c r="H30" s="13"/>
      <c r="I30" s="14">
        <v>21.02</v>
      </c>
      <c r="J30" s="14">
        <f ca="1">ROUND(INDIRECT(ADDRESS(ROW()+(0), COLUMN()+(-4), 1))*INDIRECT(ADDRESS(ROW()+(0), COLUMN()+(-1), 1)), 2)</f>
        <v>3.91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27.1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82.34</v>
      </c>
      <c r="J33" s="14">
        <f ca="1">ROUND(INDIRECT(ADDRESS(ROW()+(0), COLUMN()+(-4), 1))*INDIRECT(ADDRESS(ROW()+(0), COLUMN()+(-1), 1))/100, 2)</f>
        <v>1.65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83.99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