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<sst xmlns="http://schemas.openxmlformats.org/spreadsheetml/2006/main" count="121" uniqueCount="121">
  <si>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</si>
  <si>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</si>
  <si>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</si>
  <si>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</si>
  <si>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POLITABER COMBI 40 "CHOVA", mejorada con lámina de betún aditivado con plastómero APP, LA-30-FV, ChovAPLAST VEL 30 "CHOVA", previa imprimación con emulsión asfáltica aniónica con cargas tipo EB SUPERMUL, "CHOVA"; CAPA SEPARADORA BAJO AISLAMIENTO: geotextil no tejido compuesto por fibras de poliéster unidas por agujeteado, GEOFIM 150 "CHOVA", (150 g/m²); AISLAMIENTO TÉRMICO: panel rígido de poliestireno extruido, ChovAFOAM 300 M "CHOVA", según UNE-EN 13164, de superficie lisa y mecanizado lateral a media madera, de 40 mm de espesor, resistencia a compresión &gt;= 300 kPa; CAPA SEPARADORA BAJO CAPA DE REFUERZO: geotextil no tejido compuesto por fibras de poliéster unidas por agujeteado, GEOFIM 150 "CHOVA", (150 g/m²); CAPA DE REFUERZO: mortero de cemento CEM II/B-P 32,5 N tipo M-10 de 4 cm de espesor; CAPA SEPARADORA BAJO PROTECCIÓN: geotextil no tejido compuesto por fibras de poliéster unidas por agujeteado, GEOFIM 200 "CHOVA",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</si>
  <si>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</si>
  <si>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</si>
  <si>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</si>
  <si>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</si>
  <si>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</si>
  <si>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</si>
  <si>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</si>
  <si>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</si>
  <si>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</si>
  <si>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</si>
  <si>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</si>
  <si>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</si>
  <si>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</si>
  <si>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</si>
  <si>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</si>
  <si>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</si>
  <si>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</si>
  <si>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</si>
  <si>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</si>
  <si>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</si>
  <si>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</si>
  <si>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</si>
  <si>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</si>
  <si>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</si>
  <si>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</si>
  <si>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</si>
  <si>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</si>
  <si>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</si>
  <si>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mt14lad010l</t>
  </si>
  <si>
    <t xml:space="preserve">m²</t>
  </si>
  <si>
    <t xml:space="preserve">Lámina de betún aditivado con plastómero APP, LA-30-FV, ChovAPLAST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</si>
  <si>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</si>
  <si>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</si>
  <si>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</si>
  <si>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</si>
  <si>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</si>
  <si>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</si>
  <si>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mt16pxc010jbc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</si>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</sst>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7.22</v>
      </c>
      <c r="I16" s="12">
        <f ca="1">ROUND(INDIRECT(ADDRESS(ROW()+(0), COLUMN()+(-3), 1))*INDIRECT(ADDRESS(ROW()+(0), COLUMN()+(-1), 1)), 2)</f>
        <v>7.94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3.52</v>
      </c>
      <c r="I17" s="12">
        <f ca="1">ROUND(INDIRECT(ADDRESS(ROW()+(0), COLUMN()+(-3), 1))*INDIRECT(ADDRESS(ROW()+(0), COLUMN()+(-1), 1)), 2)</f>
        <v>3.87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3.4</v>
      </c>
      <c r="I18" s="12">
        <f ca="1">ROUND(INDIRECT(ADDRESS(ROW()+(0), COLUMN()+(-3), 1))*INDIRECT(ADDRESS(ROW()+(0), COLUMN()+(-1), 1)), 2)</f>
        <v>1.02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0.7</v>
      </c>
      <c r="I19" s="12">
        <f ca="1">ROUND(INDIRECT(ADDRESS(ROW()+(0), COLUMN()+(-3), 1))*INDIRECT(ADDRESS(ROW()+(0), COLUMN()+(-1), 1)), 2)</f>
        <v>1.47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</v>
      </c>
      <c r="I20" s="12">
        <f ca="1">ROUND(INDIRECT(ADDRESS(ROW()+(0), COLUMN()+(-3), 1))*INDIRECT(ADDRESS(ROW()+(0), COLUMN()+(-1), 1)), 2)</f>
        <v>7.35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0.96</v>
      </c>
      <c r="I22" s="12">
        <f ca="1">ROUND(INDIRECT(ADDRESS(ROW()+(0), COLUMN()+(-3), 1))*INDIRECT(ADDRESS(ROW()+(0), COLUMN()+(-1), 1)), 2)</f>
        <v>1.01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75.33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0.567</v>
      </c>
      <c r="G30" s="11"/>
      <c r="H30" s="12">
        <v>22.13</v>
      </c>
      <c r="I30" s="12">
        <f ca="1">ROUND(INDIRECT(ADDRESS(ROW()+(0), COLUMN()+(-3), 1))*INDIRECT(ADDRESS(ROW()+(0), COLUMN()+(-1), 1)), 2)</f>
        <v>12.55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1.004</v>
      </c>
      <c r="G31" s="11"/>
      <c r="H31" s="12">
        <v>20.78</v>
      </c>
      <c r="I31" s="12">
        <f ca="1">ROUND(INDIRECT(ADDRESS(ROW()+(0), COLUMN()+(-3), 1))*INDIRECT(ADDRESS(ROW()+(0), COLUMN()+(-1), 1)), 2)</f>
        <v>20.86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0.175</v>
      </c>
      <c r="G32" s="11"/>
      <c r="H32" s="12">
        <v>22.13</v>
      </c>
      <c r="I32" s="12">
        <f ca="1">ROUND(INDIRECT(ADDRESS(ROW()+(0), COLUMN()+(-3), 1))*INDIRECT(ADDRESS(ROW()+(0), COLUMN()+(-1), 1)), 2)</f>
        <v>3.87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0.175</v>
      </c>
      <c r="G33" s="11"/>
      <c r="H33" s="12">
        <v>21.02</v>
      </c>
      <c r="I33" s="12">
        <f ca="1">ROUND(INDIRECT(ADDRESS(ROW()+(0), COLUMN()+(-3), 1))*INDIRECT(ADDRESS(ROW()+(0), COLUMN()+(-1), 1)), 2)</f>
        <v>3.68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0.055</v>
      </c>
      <c r="G34" s="11"/>
      <c r="H34" s="12">
        <v>22.74</v>
      </c>
      <c r="I34" s="12">
        <f ca="1">ROUND(INDIRECT(ADDRESS(ROW()+(0), COLUMN()+(-3), 1))*INDIRECT(ADDRESS(ROW()+(0), COLUMN()+(-1), 1)), 2)</f>
        <v>1.25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0.055</v>
      </c>
      <c r="G35" s="13"/>
      <c r="H35" s="14">
        <v>21.02</v>
      </c>
      <c r="I35" s="14">
        <f ca="1">ROUND(INDIRECT(ADDRESS(ROW()+(0), COLUMN()+(-3), 1))*INDIRECT(ADDRESS(ROW()+(0), COLUMN()+(-1), 1)), 2)</f>
        <v>1.16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43.37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118.7</v>
      </c>
      <c r="I38" s="14">
        <f ca="1">ROUND(INDIRECT(ADDRESS(ROW()+(0), COLUMN()+(-3), 1))*INDIRECT(ADDRESS(ROW()+(0), COLUMN()+(-1), 1))/100, 2)</f>
        <v>2.37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121.07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1.06202e+006</v>
      </c>
      <c r="F43" s="29"/>
      <c r="G43" s="29">
        <v>1.06202e+006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1.18202e+006</v>
      </c>
      <c r="F50" s="29"/>
      <c r="G50" s="29">
        <v>1.18202e+006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1.03202e+006</v>
      </c>
      <c r="F54" s="29"/>
      <c r="G54" s="29">
        <v>1.03202e+006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1.07202e+006</v>
      </c>
      <c r="F56" s="29"/>
      <c r="G56" s="29">
        <v>1.07202e+006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