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<sst xmlns="http://schemas.openxmlformats.org/spreadsheetml/2006/main" count="118" uniqueCount="118">
  <si>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</si>
  <si>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QAD022</t>
  </si>
  <si>
    <t xml:space="preserve">m²</t>
  </si>
  <si>
    <t xml:space="preserve">Cubierta plana transitable, no ventilada, con solado fijo, tipo invertida, para uso deportivo.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</si>
  <si>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LBM(SBS)-30-FP, POLITABER COMBI 30 "CHOVA", previa imprimación con emulsión asfáltica aniónica con cargas tipo EB SUPERMUL, "CHOVA", y lámina de betún modificado con elastómero SBS, LBM(SBS)-30-FP, POLITABER COMBI 30 "CHOVA" adherida a la anterior con soplete, sin coincidir sus juntas; CAPA SEPARADORA BAJO AISLAMIENTO: geotextil no tejido compuesto por fibras de poliéster unidas por agujeteado, GEOFIM 150 "CHOVA", (150 g/m²); AISLAMIENTO TÉRMICO: panel rígido de poliestireno extruido, ChovAFOAM 300 M "CHOVA", según UNE-EN 13164, de superficie lisa y mecanizado lateral a media madera, de 40 mm de espesor, resistencia a compresión &gt;= 300 kPa; CAPA SEPARADORA BAJO CAPA DE REFUERZO: geotextil no tejido compuesto por fibras de poliéster unidas por agujeteado, GEOFIM 150 "CHOVA", (150 g/m²); CAPA DE REFUERZO: mortero de cemento CEM II/B-P 32,5 N tipo M-10 de 4 cm de espesor; CAPA SEPARADORA BAJO PROTECCIÓN: geotextil no tejido compuesto por fibras de poliéster unidas por agujeteado, GEOFIM 200 "CHOVA",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</si>
  <si>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</si>
  <si>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</si>
  <si>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</si>
  <si>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</si>
  <si>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</si>
  <si>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</si>
  <si>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</si>
  <si>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</si>
  <si>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</si>
  <si>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</si>
  <si>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</si>
  <si>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</si>
  <si>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</si>
  <si>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</si>
  <si>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</si>
  <si>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</si>
  <si>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</si>
  <si>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</si>
  <si>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</si>
  <si>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</si>
  <si>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</si>
  <si>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</si>
  <si>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</si>
  <si>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</si>
  <si>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</si>
  <si>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mt14lba010B</t>
  </si>
  <si>
    <t xml:space="preserve">m²</t>
  </si>
  <si>
    <t xml:space="preserve">Lámina de betún modificado con elastómero SBS, LBM(SBS)-30-FP, POLITABER COMBI 30 "CHOVA", masa nominal 3 kg/m², con armadura de fieltro de poliéster reforzado y estabilizado de 150 g/m², de superficie no protegida. Según UNE-EN 13707.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</si>
  <si>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</si>
  <si>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</si>
  <si>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</si>
  <si>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mt14gsa020gd</t>
  </si>
  <si>
    <t xml:space="preserve">m²</t>
  </si>
  <si>
    <t xml:space="preserve">Geotextil no tejido compuesto por fibras de poliéster unidas por agujeteado, GEOFIM 150 "CHOVA",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</si>
  <si>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mt16pxc010jbc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</si>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</sst>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2.2</v>
      </c>
      <c r="G16" s="11"/>
      <c r="H16" s="12">
        <v>4.44</v>
      </c>
      <c r="I16" s="12">
        <f ca="1">ROUND(INDIRECT(ADDRESS(ROW()+(0), COLUMN()+(-3), 1))*INDIRECT(ADDRESS(ROW()+(0), COLUMN()+(-1), 1)), 2)</f>
        <v>9.77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3.4</v>
      </c>
      <c r="I17" s="12">
        <f ca="1">ROUND(INDIRECT(ADDRESS(ROW()+(0), COLUMN()+(-3), 1))*INDIRECT(ADDRESS(ROW()+(0), COLUMN()+(-1), 1)), 2)</f>
        <v>1.02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0.7</v>
      </c>
      <c r="I18" s="12">
        <f ca="1">ROUND(INDIRECT(ADDRESS(ROW()+(0), COLUMN()+(-3), 1))*INDIRECT(ADDRESS(ROW()+(0), COLUMN()+(-1), 1)), 2)</f>
        <v>1.47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</v>
      </c>
      <c r="I19" s="12">
        <f ca="1">ROUND(INDIRECT(ADDRESS(ROW()+(0), COLUMN()+(-3), 1))*INDIRECT(ADDRESS(ROW()+(0), COLUMN()+(-1), 1)), 2)</f>
        <v>7.35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0.04</v>
      </c>
      <c r="G20" s="11"/>
      <c r="H20" s="12">
        <v>133.3</v>
      </c>
      <c r="I20" s="12">
        <f ca="1">ROUND(INDIRECT(ADDRESS(ROW()+(0), COLUMN()+(-3), 1))*INDIRECT(ADDRESS(ROW()+(0), COLUMN()+(-1), 1)), 2)</f>
        <v>5.33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0.96</v>
      </c>
      <c r="I21" s="12">
        <f ca="1">ROUND(INDIRECT(ADDRESS(ROW()+(0), COLUMN()+(-3), 1))*INDIRECT(ADDRESS(ROW()+(0), COLUMN()+(-1), 1)), 2)</f>
        <v>1.01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73.29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0.567</v>
      </c>
      <c r="G29" s="11"/>
      <c r="H29" s="12">
        <v>22.13</v>
      </c>
      <c r="I29" s="12">
        <f ca="1">ROUND(INDIRECT(ADDRESS(ROW()+(0), COLUMN()+(-3), 1))*INDIRECT(ADDRESS(ROW()+(0), COLUMN()+(-1), 1)), 2)</f>
        <v>12.55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1.004</v>
      </c>
      <c r="G30" s="11"/>
      <c r="H30" s="12">
        <v>20.78</v>
      </c>
      <c r="I30" s="12">
        <f ca="1">ROUND(INDIRECT(ADDRESS(ROW()+(0), COLUMN()+(-3), 1))*INDIRECT(ADDRESS(ROW()+(0), COLUMN()+(-1), 1)), 2)</f>
        <v>20.86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0.252</v>
      </c>
      <c r="G31" s="11"/>
      <c r="H31" s="12">
        <v>22.13</v>
      </c>
      <c r="I31" s="12">
        <f ca="1">ROUND(INDIRECT(ADDRESS(ROW()+(0), COLUMN()+(-3), 1))*INDIRECT(ADDRESS(ROW()+(0), COLUMN()+(-1), 1)), 2)</f>
        <v>5.58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0.252</v>
      </c>
      <c r="G32" s="11"/>
      <c r="H32" s="12">
        <v>21.02</v>
      </c>
      <c r="I32" s="12">
        <f ca="1">ROUND(INDIRECT(ADDRESS(ROW()+(0), COLUMN()+(-3), 1))*INDIRECT(ADDRESS(ROW()+(0), COLUMN()+(-1), 1)), 2)</f>
        <v>5.3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0.055</v>
      </c>
      <c r="G33" s="11"/>
      <c r="H33" s="12">
        <v>22.74</v>
      </c>
      <c r="I33" s="12">
        <f ca="1">ROUND(INDIRECT(ADDRESS(ROW()+(0), COLUMN()+(-3), 1))*INDIRECT(ADDRESS(ROW()+(0), COLUMN()+(-1), 1)), 2)</f>
        <v>1.25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0.055</v>
      </c>
      <c r="G34" s="13"/>
      <c r="H34" s="14">
        <v>21.02</v>
      </c>
      <c r="I34" s="14">
        <f ca="1">ROUND(INDIRECT(ADDRESS(ROW()+(0), COLUMN()+(-3), 1))*INDIRECT(ADDRESS(ROW()+(0), COLUMN()+(-1), 1)), 2)</f>
        <v>1.16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46.7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119.99</v>
      </c>
      <c r="I37" s="14">
        <f ca="1">ROUND(INDIRECT(ADDRESS(ROW()+(0), COLUMN()+(-3), 1))*INDIRECT(ADDRESS(ROW()+(0), COLUMN()+(-1), 1))/100, 2)</f>
        <v>2.4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122.39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1.18202e+006</v>
      </c>
      <c r="F49" s="29"/>
      <c r="G49" s="29">
        <v>1.18202e+006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1.03202e+006</v>
      </c>
      <c r="F53" s="29"/>
      <c r="G53" s="29">
        <v>1.03202e+006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