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<sst xmlns="http://schemas.openxmlformats.org/spreadsheetml/2006/main" count="123" uniqueCount="123">
  <si>
    <t xml:space="preserve"/>
  </si>
  <si>
    <t xml:space="preserve">QAD040</t>
  </si>
  <si>
    <t xml:space="preserve">m²</t>
  </si>
  <si>
    <t xml:space="preserve">Cubierta plana transitable, no ventilada, con solado fijo, tipo invertida, para uso deportivo. Impermeabilización con láminas de poliolefinas, tipo monocapa.</t>
  </si>
  <si>
    <r>
      <rPr>
        <sz val="8.25"/>
        <color rgb="FF000000"/>
        <rFont val="Arial"/>
        <family val="2"/>
      </rPr>
      <t xml:space="preserve">Cubierta plana transitable, no ventilada, con solado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CAPA SEPARADORA BAJO PROTECCIÓN: geotextil de polipropileno-polietileno, GEOFIM PP 125-15 "CHOVA",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HA-25/B/20/XC2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</si>
  <si>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</si>
  <si>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</si>
  <si>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</si>
  <si>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</si>
  <si>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</si>
  <si>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</si>
  <si>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</si>
  <si>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</si>
  <si>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</si>
  <si>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</si>
  <si>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</si>
  <si>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</si>
  <si>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</si>
  <si>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</si>
  <si>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</si>
  <si>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</si>
  <si>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</si>
  <si>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</si>
  <si>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</si>
  <si>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</si>
  <si>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</si>
  <si>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</si>
  <si>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</si>
  <si>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</si>
  <si>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</si>
  <si>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</si>
  <si>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</si>
  <si>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</si>
  <si>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</si>
  <si>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</si>
  <si>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</si>
  <si>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</si>
  <si>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</si>
  <si>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</si>
  <si>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mt16pxc010jbc</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</si>
  <si>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</si>
  <si>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</si>
  <si>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</si>
  <si>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</si>
  <si>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</si>
  <si>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</si>
  <si>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</si>
  <si>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</si>
  <si>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mt14gsa010gf</t>
  </si>
  <si>
    <t xml:space="preserve">m²</t>
  </si>
  <si>
    <t xml:space="preserve">Geotextil no tejido sintético, termosoldado, de polipropileno-polietileno, GEOFIM PP 125-15 "CHOVA", con una resistencia a la tracción longitudinal de 9,5 kN/m, una resistencia a la tracción transversal de 10 kN/m, una apertura de cono al ensayo de perforación dinámica según UNE-EN ISO 13433 inferior a 28 mm, resistencia CBR a punzonamiento 1,56 kN y una masa superficial de 125 g/m².</t>
  </si>
  <si>
    <t xml:space="preserve">mt07ame010b</t>
  </si>
  <si>
    <t xml:space="preserve">m²</t>
  </si>
  <si>
    <t xml:space="preserve">Malla electrosoldada ME 15x15 Ø 5-5 B 500 T 6x2,20 UNE-EN 10080.</t>
  </si>
  <si>
    <t xml:space="preserve">mt10haf010ctmu</t>
  </si>
  <si>
    <t xml:space="preserve">m³</t>
  </si>
  <si>
    <t xml:space="preserve">Hormigón HA-25/B/20/XC2,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</si>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</sst>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87"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202.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0.29</v>
      </c>
      <c r="I10" s="12">
        <f ca="1">ROUND(INDIRECT(ADDRESS(ROW()+(0), COLUMN()+(-3), 1))*INDIRECT(ADDRESS(ROW()+(0), COLUMN()+(-1), 1)), 2)</f>
        <v>0.87</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53.48</v>
      </c>
      <c r="I15" s="12">
        <f ca="1">ROUND(INDIRECT(ADDRESS(ROW()+(0), COLUMN()+(-3), 1))*INDIRECT(ADDRESS(ROW()+(0), COLUMN()+(-1), 1)), 2)</f>
        <v>8.02</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34.50" thickBot="1" customHeight="1">
      <c r="A17" s="1" t="s">
        <v>33</v>
      </c>
      <c r="B17" s="1"/>
      <c r="C17" s="10" t="s">
        <v>34</v>
      </c>
      <c r="D17" s="1" t="s">
        <v>35</v>
      </c>
      <c r="E17" s="1"/>
      <c r="F17" s="11">
        <v>1.1</v>
      </c>
      <c r="G17" s="11"/>
      <c r="H17" s="12">
        <v>13.1</v>
      </c>
      <c r="I17" s="12">
        <f ca="1">ROUND(INDIRECT(ADDRESS(ROW()+(0), COLUMN()+(-3), 1))*INDIRECT(ADDRESS(ROW()+(0), COLUMN()+(-1), 1)), 2)</f>
        <v>14.41</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55.50" thickBot="1" customHeight="1">
      <c r="A19" s="1" t="s">
        <v>39</v>
      </c>
      <c r="B19" s="1"/>
      <c r="C19" s="10" t="s">
        <v>40</v>
      </c>
      <c r="D19" s="1" t="s">
        <v>41</v>
      </c>
      <c r="E19" s="1"/>
      <c r="F19" s="11">
        <v>1.05</v>
      </c>
      <c r="G19" s="11"/>
      <c r="H19" s="12">
        <v>7</v>
      </c>
      <c r="I19" s="12">
        <f ca="1">ROUND(INDIRECT(ADDRESS(ROW()+(0), COLUMN()+(-3), 1))*INDIRECT(ADDRESS(ROW()+(0), COLUMN()+(-1), 1)), 2)</f>
        <v>7.35</v>
      </c>
    </row>
    <row r="20" spans="1:9" ht="55.50" thickBot="1" customHeight="1">
      <c r="A20" s="1" t="s">
        <v>42</v>
      </c>
      <c r="B20" s="1"/>
      <c r="C20" s="10" t="s">
        <v>43</v>
      </c>
      <c r="D20" s="1" t="s">
        <v>44</v>
      </c>
      <c r="E20" s="1"/>
      <c r="F20" s="11">
        <v>1.05</v>
      </c>
      <c r="G20" s="11"/>
      <c r="H20" s="12">
        <v>0.7</v>
      </c>
      <c r="I20" s="12">
        <f ca="1">ROUND(INDIRECT(ADDRESS(ROW()+(0), COLUMN()+(-3), 1))*INDIRECT(ADDRESS(ROW()+(0), COLUMN()+(-1), 1)), 2)</f>
        <v>0.74</v>
      </c>
    </row>
    <row r="21" spans="1:9" ht="24.00" thickBot="1" customHeight="1">
      <c r="A21" s="1" t="s">
        <v>45</v>
      </c>
      <c r="B21" s="1"/>
      <c r="C21" s="10" t="s">
        <v>46</v>
      </c>
      <c r="D21" s="1" t="s">
        <v>47</v>
      </c>
      <c r="E21" s="1"/>
      <c r="F21" s="11">
        <v>0.04</v>
      </c>
      <c r="G21" s="11"/>
      <c r="H21" s="12">
        <v>133.3</v>
      </c>
      <c r="I21" s="12">
        <f ca="1">ROUND(INDIRECT(ADDRESS(ROW()+(0), COLUMN()+(-3), 1))*INDIRECT(ADDRESS(ROW()+(0), COLUMN()+(-1), 1)), 2)</f>
        <v>5.33</v>
      </c>
    </row>
    <row r="22" spans="1:9" ht="55.50" thickBot="1" customHeight="1">
      <c r="A22" s="1" t="s">
        <v>48</v>
      </c>
      <c r="B22" s="1"/>
      <c r="C22" s="10" t="s">
        <v>49</v>
      </c>
      <c r="D22" s="1" t="s">
        <v>50</v>
      </c>
      <c r="E22" s="1"/>
      <c r="F22" s="11">
        <v>1.05</v>
      </c>
      <c r="G22" s="11"/>
      <c r="H22" s="12">
        <v>1.58</v>
      </c>
      <c r="I22" s="12">
        <f ca="1">ROUND(INDIRECT(ADDRESS(ROW()+(0), COLUMN()+(-3), 1))*INDIRECT(ADDRESS(ROW()+(0), COLUMN()+(-1), 1)), 2)</f>
        <v>1.66</v>
      </c>
    </row>
    <row r="23" spans="1:9" ht="13.50" thickBot="1" customHeight="1">
      <c r="A23" s="1" t="s">
        <v>51</v>
      </c>
      <c r="B23" s="1"/>
      <c r="C23" s="10" t="s">
        <v>52</v>
      </c>
      <c r="D23" s="1" t="s">
        <v>53</v>
      </c>
      <c r="E23" s="1"/>
      <c r="F23" s="11">
        <v>1.1</v>
      </c>
      <c r="G23" s="11"/>
      <c r="H23" s="12">
        <v>3.36</v>
      </c>
      <c r="I23" s="12">
        <f ca="1">ROUND(INDIRECT(ADDRESS(ROW()+(0), COLUMN()+(-3), 1))*INDIRECT(ADDRESS(ROW()+(0), COLUMN()+(-1), 1)), 2)</f>
        <v>3.7</v>
      </c>
    </row>
    <row r="24" spans="1:9" ht="13.50" thickBot="1" customHeight="1">
      <c r="A24" s="1" t="s">
        <v>54</v>
      </c>
      <c r="B24" s="1"/>
      <c r="C24" s="10" t="s">
        <v>55</v>
      </c>
      <c r="D24" s="1" t="s">
        <v>56</v>
      </c>
      <c r="E24" s="1"/>
      <c r="F24" s="11">
        <v>0.1</v>
      </c>
      <c r="G24" s="11"/>
      <c r="H24" s="12">
        <v>88.2</v>
      </c>
      <c r="I24" s="12">
        <f ca="1">ROUND(INDIRECT(ADDRESS(ROW()+(0), COLUMN()+(-3), 1))*INDIRECT(ADDRESS(ROW()+(0), COLUMN()+(-1), 1)), 2)</f>
        <v>8.82</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84.56</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0.567</v>
      </c>
      <c r="G30" s="11"/>
      <c r="H30" s="12">
        <v>22.13</v>
      </c>
      <c r="I30" s="12">
        <f ca="1">ROUND(INDIRECT(ADDRESS(ROW()+(0), COLUMN()+(-3), 1))*INDIRECT(ADDRESS(ROW()+(0), COLUMN()+(-1), 1)), 2)</f>
        <v>12.55</v>
      </c>
    </row>
    <row r="31" spans="1:9" ht="13.50" thickBot="1" customHeight="1">
      <c r="A31" s="1" t="s">
        <v>71</v>
      </c>
      <c r="B31" s="1"/>
      <c r="C31" s="10" t="s">
        <v>72</v>
      </c>
      <c r="D31" s="1" t="s">
        <v>73</v>
      </c>
      <c r="E31" s="1"/>
      <c r="F31" s="11">
        <v>1.223</v>
      </c>
      <c r="G31" s="11"/>
      <c r="H31" s="12">
        <v>20.78</v>
      </c>
      <c r="I31" s="12">
        <f ca="1">ROUND(INDIRECT(ADDRESS(ROW()+(0), COLUMN()+(-3), 1))*INDIRECT(ADDRESS(ROW()+(0), COLUMN()+(-1), 1)), 2)</f>
        <v>25.41</v>
      </c>
    </row>
    <row r="32" spans="1:9" ht="13.50" thickBot="1" customHeight="1">
      <c r="A32" s="1" t="s">
        <v>74</v>
      </c>
      <c r="B32" s="1"/>
      <c r="C32" s="10" t="s">
        <v>75</v>
      </c>
      <c r="D32" s="1" t="s">
        <v>76</v>
      </c>
      <c r="E32" s="1"/>
      <c r="F32" s="11">
        <v>0.186</v>
      </c>
      <c r="G32" s="11"/>
      <c r="H32" s="12">
        <v>22.13</v>
      </c>
      <c r="I32" s="12">
        <f ca="1">ROUND(INDIRECT(ADDRESS(ROW()+(0), COLUMN()+(-3), 1))*INDIRECT(ADDRESS(ROW()+(0), COLUMN()+(-1), 1)), 2)</f>
        <v>4.12</v>
      </c>
    </row>
    <row r="33" spans="1:9" ht="13.50" thickBot="1" customHeight="1">
      <c r="A33" s="1" t="s">
        <v>77</v>
      </c>
      <c r="B33" s="1"/>
      <c r="C33" s="10" t="s">
        <v>78</v>
      </c>
      <c r="D33" s="1" t="s">
        <v>79</v>
      </c>
      <c r="E33" s="1"/>
      <c r="F33" s="11">
        <v>0.186</v>
      </c>
      <c r="G33" s="11"/>
      <c r="H33" s="12">
        <v>21.02</v>
      </c>
      <c r="I33" s="12">
        <f ca="1">ROUND(INDIRECT(ADDRESS(ROW()+(0), COLUMN()+(-3), 1))*INDIRECT(ADDRESS(ROW()+(0), COLUMN()+(-1), 1)), 2)</f>
        <v>3.91</v>
      </c>
    </row>
    <row r="34" spans="1:9" ht="13.50" thickBot="1" customHeight="1">
      <c r="A34" s="1" t="s">
        <v>80</v>
      </c>
      <c r="B34" s="1"/>
      <c r="C34" s="10" t="s">
        <v>81</v>
      </c>
      <c r="D34" s="1" t="s">
        <v>82</v>
      </c>
      <c r="E34" s="1"/>
      <c r="F34" s="11">
        <v>0.055</v>
      </c>
      <c r="G34" s="11"/>
      <c r="H34" s="12">
        <v>22.74</v>
      </c>
      <c r="I34" s="12">
        <f ca="1">ROUND(INDIRECT(ADDRESS(ROW()+(0), COLUMN()+(-3), 1))*INDIRECT(ADDRESS(ROW()+(0), COLUMN()+(-1), 1)), 2)</f>
        <v>1.25</v>
      </c>
    </row>
    <row r="35" spans="1:9" ht="13.50" thickBot="1" customHeight="1">
      <c r="A35" s="1" t="s">
        <v>83</v>
      </c>
      <c r="B35" s="1"/>
      <c r="C35" s="10" t="s">
        <v>84</v>
      </c>
      <c r="D35" s="1" t="s">
        <v>85</v>
      </c>
      <c r="E35" s="1"/>
      <c r="F35" s="13">
        <v>0.055</v>
      </c>
      <c r="G35" s="13"/>
      <c r="H35" s="14">
        <v>21.02</v>
      </c>
      <c r="I35" s="14">
        <f ca="1">ROUND(INDIRECT(ADDRESS(ROW()+(0), COLUMN()+(-3), 1))*INDIRECT(ADDRESS(ROW()+(0), COLUMN()+(-1), 1)), 2)</f>
        <v>1.16</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48.4</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132.96</v>
      </c>
      <c r="I38" s="14">
        <f ca="1">ROUND(INDIRECT(ADDRESS(ROW()+(0), COLUMN()+(-3), 1))*INDIRECT(ADDRESS(ROW()+(0), COLUMN()+(-1), 1))/100, 2)</f>
        <v>2.66</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135.62</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1.18202e+006</v>
      </c>
      <c r="F50" s="29"/>
      <c r="G50" s="29">
        <v>1.18202e+006</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142013</v>
      </c>
      <c r="F52" s="29"/>
      <c r="G52" s="29">
        <v>172013</v>
      </c>
      <c r="H52" s="29"/>
      <c r="I52" s="29">
        <v>3</v>
      </c>
    </row>
    <row r="53" spans="1:9" ht="13.50" thickBot="1" customHeight="1">
      <c r="A53" s="30" t="s">
        <v>110</v>
      </c>
      <c r="B53" s="30"/>
      <c r="C53" s="30"/>
      <c r="D53" s="30"/>
      <c r="E53" s="31"/>
      <c r="F53" s="31"/>
      <c r="G53" s="31"/>
      <c r="H53" s="31"/>
      <c r="I53" s="31"/>
    </row>
    <row r="54" spans="1:9" ht="13.50" thickBot="1" customHeight="1">
      <c r="A54" s="28" t="s">
        <v>111</v>
      </c>
      <c r="B54" s="28"/>
      <c r="C54" s="28"/>
      <c r="D54" s="28"/>
      <c r="E54" s="29">
        <v>1.10201e+006</v>
      </c>
      <c r="F54" s="29"/>
      <c r="G54" s="29">
        <v>1.10201e+006</v>
      </c>
      <c r="H54" s="29"/>
      <c r="I54" s="29" t="s">
        <v>112</v>
      </c>
    </row>
    <row r="55" spans="1:9" ht="24.00" thickBot="1" customHeight="1">
      <c r="A55" s="30" t="s">
        <v>113</v>
      </c>
      <c r="B55" s="30"/>
      <c r="C55" s="30"/>
      <c r="D55" s="30"/>
      <c r="E55" s="31"/>
      <c r="F55" s="31"/>
      <c r="G55" s="31"/>
      <c r="H55" s="31"/>
      <c r="I55" s="31"/>
    </row>
    <row r="56" spans="1:9" ht="13.50" thickBot="1" customHeight="1">
      <c r="A56" s="28" t="s">
        <v>114</v>
      </c>
      <c r="B56" s="28"/>
      <c r="C56" s="28"/>
      <c r="D56" s="28"/>
      <c r="E56" s="29">
        <v>1.07202e+006</v>
      </c>
      <c r="F56" s="29"/>
      <c r="G56" s="29">
        <v>1.07202e+006</v>
      </c>
      <c r="H56" s="29"/>
      <c r="I56" s="29" t="s">
        <v>115</v>
      </c>
    </row>
    <row r="57" spans="1:9" ht="24.00" thickBot="1" customHeight="1">
      <c r="A57" s="30" t="s">
        <v>116</v>
      </c>
      <c r="B57" s="30"/>
      <c r="C57" s="30"/>
      <c r="D57" s="30"/>
      <c r="E57" s="31"/>
      <c r="F57" s="31"/>
      <c r="G57" s="31"/>
      <c r="H57" s="31"/>
      <c r="I57" s="31"/>
    </row>
    <row r="58" spans="1:9" ht="13.50" thickBot="1" customHeight="1">
      <c r="A58" s="28" t="s">
        <v>117</v>
      </c>
      <c r="B58" s="28"/>
      <c r="C58" s="28"/>
      <c r="D58" s="28"/>
      <c r="E58" s="29">
        <v>1.03202e+006</v>
      </c>
      <c r="F58" s="29"/>
      <c r="G58" s="29">
        <v>1.03202e+006</v>
      </c>
      <c r="H58" s="29"/>
      <c r="I58" s="29" t="s">
        <v>118</v>
      </c>
    </row>
    <row r="59" spans="1:9" ht="13.50" thickBot="1" customHeight="1">
      <c r="A59" s="30" t="s">
        <v>119</v>
      </c>
      <c r="B59" s="30"/>
      <c r="C59" s="30"/>
      <c r="D59" s="30"/>
      <c r="E59" s="31"/>
      <c r="F59" s="31"/>
      <c r="G59" s="31"/>
      <c r="H59" s="31"/>
      <c r="I59" s="31"/>
    </row>
    <row r="62" spans="1:1" ht="33.75" thickBot="1" customHeight="1">
      <c r="A62" s="1" t="s">
        <v>120</v>
      </c>
      <c r="B62" s="1"/>
      <c r="C62" s="1"/>
      <c r="D62" s="1"/>
      <c r="E62" s="1"/>
      <c r="F62" s="1"/>
      <c r="G62" s="1"/>
      <c r="H62" s="1"/>
      <c r="I62" s="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sheetData>
  <mergeCells count="1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9"/>
    <mergeCell ref="G58:H59"/>
    <mergeCell ref="I58:I59"/>
    <mergeCell ref="A59:D59"/>
    <mergeCell ref="A62:I62"/>
    <mergeCell ref="A63:I63"/>
    <mergeCell ref="A64:I64"/>
  </mergeCells>
  <pageMargins left="0.147638" right="0.147638" top="0.206693" bottom="0.206693" header="0.0" footer="0.0"/>
  <pageSetup paperSize="9" orientation="portrait"/>
  <rowBreaks count="0" manualBreakCount="0">
    </rowBreaks>
</worksheet>
</file>