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<sst xmlns="http://schemas.openxmlformats.org/spreadsheetml/2006/main" count="48" uniqueCount="48">
  <si>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</si>
  <si>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QAF010</t>
  </si>
  <si>
    <t xml:space="preserve">m</t>
  </si>
  <si>
    <t xml:space="preserve">Junta de dilatación en cubierta plana transitable, no ventilada. Impermeabilización con láminas asfálticas.</t>
  </si>
  <si>
    <r>
      <rPr>
        <sz val="8.25"/>
        <color rgb="FF000000"/>
        <rFont val="Arial"/>
        <family val="2"/>
      </rPr>
      <t xml:space="preserve">Junta de dilatación en cubierta plana transitable, no ventilada, con solado fijo, tipo convencional. Impermeabilización: dos bandas de adherencia, de lámina de betún modificado con elastómero SBS, LBM(SBS)-30-FP, POLITABER BANDA 33 "CHOVA", de 33 cm de anchura, masa nominal 3 kg/m², con armadura de fieltro de poliéster de 135 g/m², acabada con film plástico termofusible en ambas caras, totalmente adheridas al soporte con soplete, a cada lado de la junta, previa imprimación con emulsión asfáltica aniónica con cargas tipo EB SUPERMUL, "CHOVA"; banda de refuerzo de 50 cm de anchura, realizada a partir de lámina de betún modificado con elastómero SBS, LBM(SBS)-40-FP, POLITABER COMBI 40 "CHOVA", con armadura de fieltro de poliéster reforzado y estabilizado de 150 g/m², de superficie no protegida, formando un fuelle sin adherir en la zona de la junta; cordón de relleno para junta de dilatación, de masilla con base bituminosa tipo BH-II, ChovASTAR Mastic 25 "CHOVA", de 25 mm de diámetro; y banda de terminación de 33 cm de anchura, realizada a partir de lámina de betún modificado con elastómero SBS, LBM(SBS)-40-FP, POLITABER COMBI 40 "CHOVA", con armadura de fieltro de poliéster reforzado y estabilizado de 150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</si>
  <si>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</si>
  <si>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</si>
  <si>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</si>
  <si>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</si>
  <si>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</si>
  <si>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</si>
  <si>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</si>
  <si>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mt14iea020h</t>
  </si>
  <si>
    <t xml:space="preserve">kg</t>
  </si>
  <si>
    <t xml:space="preserve">Emulsión asfáltica aniónica con cargas tipo EB SUPERMUL, "CHOVA", según UNE 104231.</t>
  </si>
  <si>
    <t xml:space="preserve">mt14lba100d</t>
  </si>
  <si>
    <t xml:space="preserve">m</t>
  </si>
  <si>
    <t xml:space="preserve">Banda de refuerzo de lámina de betún modificado con elastómero SBS, LBM(SBS)-30-FP, POLITABER BANDA 33 "CHOVA", de 33 cm de anchura, acabada con film plástico termofusible en ambas caras.</t>
  </si>
  <si>
    <t xml:space="preserve">mt14lba010D</t>
  </si>
  <si>
    <t xml:space="preserve">m²</t>
  </si>
  <si>
    <t xml:space="preserve">Lámina de betún modificado con elastómero SBS, LBM(SBS)-40-FP, POLITABER COMBI 40 "CHOVA", masa nominal 4 kg/m², con armadura de fieltro de poliéster reforzado y estabilizado de 150 g/m², de superficie no protegida, y coeficiente de difusión frente al gas radón 7x10-12 m²/s. Según UNE-EN 13707.</t>
  </si>
  <si>
    <t xml:space="preserve">mt15sja010J</t>
  </si>
  <si>
    <t xml:space="preserve">m</t>
  </si>
  <si>
    <t xml:space="preserve">Cordón de relleno para junta de dilatación, de masilla con base bituminosa tipo BH-II, ChovASTAR Mastic 25 "CHOVA", de 25 mm de diámetro, según UNE 104233.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</si>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</sst>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5.78" customWidth="1"/>
    <col min="5" max="5" width="72.93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0.18</v>
      </c>
      <c r="H10" s="11"/>
      <c r="I10" s="12">
        <v>3.4</v>
      </c>
      <c r="J10" s="12">
        <f ca="1">ROUND(INDIRECT(ADDRESS(ROW()+(0), COLUMN()+(-3), 1))*INDIRECT(ADDRESS(ROW()+(0), COLUMN()+(-1), 1)), 2)</f>
        <v>0.61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</v>
      </c>
      <c r="H11" s="11"/>
      <c r="I11" s="12">
        <v>2.92</v>
      </c>
      <c r="J11" s="12">
        <f ca="1">ROUND(INDIRECT(ADDRESS(ROW()+(0), COLUMN()+(-3), 1))*INDIRECT(ADDRESS(ROW()+(0), COLUMN()+(-1), 1)), 2)</f>
        <v>5.84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0.855</v>
      </c>
      <c r="H12" s="11"/>
      <c r="I12" s="12">
        <v>7.22</v>
      </c>
      <c r="J12" s="12">
        <f ca="1">ROUND(INDIRECT(ADDRESS(ROW()+(0), COLUMN()+(-3), 1))*INDIRECT(ADDRESS(ROW()+(0), COLUMN()+(-1), 1)), 2)</f>
        <v>6.17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1.05</v>
      </c>
      <c r="H13" s="13"/>
      <c r="I13" s="14">
        <v>3.21</v>
      </c>
      <c r="J13" s="14">
        <f ca="1">ROUND(INDIRECT(ADDRESS(ROW()+(0), COLUMN()+(-3), 1))*INDIRECT(ADDRESS(ROW()+(0), COLUMN()+(-1), 1)), 2)</f>
        <v>3.37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15.99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0.153</v>
      </c>
      <c r="H16" s="11"/>
      <c r="I16" s="12">
        <v>22.13</v>
      </c>
      <c r="J16" s="12">
        <f ca="1">ROUND(INDIRECT(ADDRESS(ROW()+(0), COLUMN()+(-3), 1))*INDIRECT(ADDRESS(ROW()+(0), COLUMN()+(-1), 1)), 2)</f>
        <v>3.39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0.153</v>
      </c>
      <c r="H17" s="13"/>
      <c r="I17" s="14">
        <v>21.02</v>
      </c>
      <c r="J17" s="14">
        <f ca="1">ROUND(INDIRECT(ADDRESS(ROW()+(0), COLUMN()+(-3), 1))*INDIRECT(ADDRESS(ROW()+(0), COLUMN()+(-1), 1)), 2)</f>
        <v>3.22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6.61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22.6</v>
      </c>
      <c r="J20" s="14">
        <f ca="1">ROUND(INDIRECT(ADDRESS(ROW()+(0), COLUMN()+(-3), 1))*INDIRECT(ADDRESS(ROW()+(0), COLUMN()+(-1), 1))/100, 2)</f>
        <v>0.45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23.05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142010</v>
      </c>
      <c r="G25" s="29"/>
      <c r="H25" s="29">
        <v>1.10201e+006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