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<sst xmlns="http://schemas.openxmlformats.org/spreadsheetml/2006/main" count="38" uniqueCount="38">
  <si>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</si>
  <si>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</si>
  <si>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</si>
  <si>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</si>
  <si>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 ChovACUSTIC PLUS FIELTEX, "CHOVA", de 39 mm de espesor, 8,4 kg/m² de masa superficial, formado por dos láminas de fieltro textil y una lámina viscoelástica de alta densidad de 4 mm de espesor, colocado a tope y fijado al paramento con fijaciones; y panel de napa de poliéster ChovANAPA PANEL 4 cm 600, "CHOVA", de 1350x600 mm y 40 mm de espesor, colocado entre los montantes de la estructura portante.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</si>
  <si>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</si>
  <si>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</si>
  <si>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</si>
  <si>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</si>
  <si>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</si>
  <si>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</si>
  <si>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</si>
  <si>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mt16aac010a</t>
  </si>
  <si>
    <t xml:space="preserve">Ud</t>
  </si>
  <si>
    <t xml:space="preserve">Taco de expansión y clavo de polipropileno ChovAFIX 6 "CHOVA", de 60 mm de longitud, con aro de estanqueidad, para fijación mecánica de paneles aislantes.</t>
  </si>
  <si>
    <t xml:space="preserve">mt16ptc020Eb</t>
  </si>
  <si>
    <t xml:space="preserve">m²</t>
  </si>
  <si>
    <t xml:space="preserve">Complejo multicapa ChovACUSTIC PLUS FIELTEX, "CHOVA", de 39 mm de espesor, 8,4 kg/m² de masa superficial, formado por dos láminas de fieltro textil y una lámina viscoelástica de alta densidad de 4 mm de espesor; con 55 dB de índice global de reducción acústica, Rw.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</si>
  <si>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</si>
  <si>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</si>
  <si>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</si>
  <si>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mt16npg020w</t>
  </si>
  <si>
    <t xml:space="preserve">m²</t>
  </si>
  <si>
    <t xml:space="preserve">Panel de napa de poliéster ChovANAPA PANEL 4 cm 600, "CHOVA", de 1350x600 mm y 40 mm de espesor, resistencia térmica 1,02 m²K/W, conductividad térmica 0,039 W/(mK), Euroclase B-s1, d0 de reacción al fuego según UNE-EN 13501-1;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</si>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</sst>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5.25</v>
      </c>
      <c r="G10" s="12">
        <v>0.26</v>
      </c>
      <c r="H10" s="12">
        <f ca="1">ROUND(INDIRECT(ADDRESS(ROW()+(0), COLUMN()+(-2), 1))*INDIRECT(ADDRESS(ROW()+(0), COLUMN()+(-1), 1)), 2)</f>
        <v>1.37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19.22</v>
      </c>
      <c r="H11" s="12">
        <f ca="1">ROUND(INDIRECT(ADDRESS(ROW()+(0), COLUMN()+(-2), 1))*INDIRECT(ADDRESS(ROW()+(0), COLUMN()+(-1), 1)), 2)</f>
        <v>20.18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0.93</v>
      </c>
      <c r="H12" s="12">
        <f ca="1">ROUND(INDIRECT(ADDRESS(ROW()+(0), COLUMN()+(-2), 1))*INDIRECT(ADDRESS(ROW()+(0), COLUMN()+(-1), 1)), 2)</f>
        <v>0.28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5.36</v>
      </c>
      <c r="H13" s="14">
        <f ca="1">ROUND(INDIRECT(ADDRESS(ROW()+(0), COLUMN()+(-2), 1))*INDIRECT(ADDRESS(ROW()+(0), COLUMN()+(-1), 1)), 2)</f>
        <v>5.63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</v>
      </c>
      <c r="G16" s="12">
        <v>23.74</v>
      </c>
      <c r="H16" s="12">
        <f ca="1">ROUND(INDIRECT(ADDRESS(ROW()+(0), COLUMN()+(-2), 1))*INDIRECT(ADDRESS(ROW()+(0), COLUMN()+(-1), 1)), 2)</f>
        <v>4.75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</v>
      </c>
      <c r="G17" s="14">
        <v>21.94</v>
      </c>
      <c r="H17" s="14">
        <f ca="1">ROUND(INDIRECT(ADDRESS(ROW()+(0), COLUMN()+(-2), 1))*INDIRECT(ADDRESS(ROW()+(0), COLUMN()+(-1), 1)), 2)</f>
        <v>4.39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36.6</v>
      </c>
      <c r="H20" s="14">
        <f ca="1">ROUND(INDIRECT(ADDRESS(ROW()+(0), COLUMN()+(-2), 1))*INDIRECT(ADDRESS(ROW()+(0), COLUMN()+(-1), 1))/100, 2)</f>
        <v>0.73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37.33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