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<sst xmlns="http://schemas.openxmlformats.org/spreadsheetml/2006/main" count="35" uniqueCount="35">
  <si>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</si>
  <si>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NBP022</t>
  </si>
  <si>
    <t xml:space="preserve">m²</t>
  </si>
  <si>
    <t xml:space="preserve">Aislamiento acústico a ruido aéreo, en tabique de placas, con paneles entre montantes y láminas viscoelásticas entre placas.</t>
  </si>
  <si>
    <r>
      <rPr>
        <sz val="8.25"/>
        <color rgb="FF000000"/>
        <rFont val="Arial"/>
        <family val="2"/>
      </rPr>
      <t xml:space="preserve">Aislamiento acústico a ruido aéreo, en tabique de placas, realizado con panel multicapa ChovACUSTIC 65 LR 70/4, "CHOVA", de 44 mm de espesor, 9,3 kg/m² de masa superficial, formado por un panel de lana mineral de 40 mm de espesor y una lámina viscoelástica de alta densidad de 4 mm de espesor, colocado entre los montantes de la estructura portante; y lámina viscoelástica de alta densidad ViscoLAM 65 "CHOVA", de 4 mm de espesor, adherida entre las placas con adhesivo de cloropreno, de base solvente monocomponente, ChovASTAR COLA "CHOVA".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</si>
  <si>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</si>
  <si>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</si>
  <si>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</si>
  <si>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</si>
  <si>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</si>
  <si>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</si>
  <si>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</si>
  <si>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mt16ptc040g</t>
  </si>
  <si>
    <t xml:space="preserve">m²</t>
  </si>
  <si>
    <t xml:space="preserve">Panel multicapa ChovACUSTIC 65 LR 70/4, "CHOVA", de 44 mm de espesor, 9,3 kg/m² de masa superficial, formado por un panel de lana mineral de 40 mm de espesor y una lámina viscoelástica de alta densidad de 4 mm de espesor; con 54 dB de índice global de reducción acústica, Rw, Euroclase A1-s1, d0 de reacción al fuego según UNE-EN 13501-1.</t>
  </si>
  <si>
    <t xml:space="preserve">mt16npg030E</t>
  </si>
  <si>
    <t xml:space="preserve">m²</t>
  </si>
  <si>
    <t xml:space="preserve">Lámina viscoelástica de alta densidad ViscoLAM 65 "CHOVA", de 4 mm de espesor; con 67 dB de índice global de reducción acústica, Rw.</t>
  </si>
  <si>
    <t xml:space="preserve">mt18dww020d</t>
  </si>
  <si>
    <t xml:space="preserve">l</t>
  </si>
  <si>
    <t xml:space="preserve">Adhesivo de cloropreno, de base solvente monocomponente, ChovASTAR COLA "CHOVA".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</si>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</sst>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26.94</v>
      </c>
      <c r="G10" s="12">
        <f ca="1">ROUND(INDIRECT(ADDRESS(ROW()+(0), COLUMN()+(-2), 1))*INDIRECT(ADDRESS(ROW()+(0), COLUMN()+(-1), 1)), 2)</f>
        <v>28.29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2.1</v>
      </c>
      <c r="F11" s="12">
        <v>6.54</v>
      </c>
      <c r="G11" s="12">
        <f ca="1">ROUND(INDIRECT(ADDRESS(ROW()+(0), COLUMN()+(-2), 1))*INDIRECT(ADDRESS(ROW()+(0), COLUMN()+(-1), 1)), 2)</f>
        <v>13.73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0.3</v>
      </c>
      <c r="F12" s="14">
        <v>6.81</v>
      </c>
      <c r="G12" s="14">
        <f ca="1">ROUND(INDIRECT(ADDRESS(ROW()+(0), COLUMN()+(-2), 1))*INDIRECT(ADDRESS(ROW()+(0), COLUMN()+(-1), 1)), 2)</f>
        <v>2.04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44.06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</v>
      </c>
      <c r="F15" s="12">
        <v>22.74</v>
      </c>
      <c r="G15" s="12">
        <f ca="1">ROUND(INDIRECT(ADDRESS(ROW()+(0), COLUMN()+(-2), 1))*INDIRECT(ADDRESS(ROW()+(0), COLUMN()+(-1), 1)), 2)</f>
        <v>4.55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</v>
      </c>
      <c r="F16" s="14">
        <v>21.02</v>
      </c>
      <c r="G16" s="14">
        <f ca="1">ROUND(INDIRECT(ADDRESS(ROW()+(0), COLUMN()+(-2), 1))*INDIRECT(ADDRESS(ROW()+(0), COLUMN()+(-1), 1)), 2)</f>
        <v>4.2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8.75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52.81</v>
      </c>
      <c r="G19" s="14">
        <f ca="1">ROUND(INDIRECT(ADDRESS(ROW()+(0), COLUMN()+(-2), 1))*INDIRECT(ADDRESS(ROW()+(0), COLUMN()+(-1), 1))/100, 2)</f>
        <v>1.06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53.87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