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<sst xmlns="http://schemas.openxmlformats.org/spreadsheetml/2006/main" count="51" uniqueCount="51">
  <si>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</si>
  <si>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NIG040</t>
  </si>
  <si>
    <t xml:space="preserve">m²</t>
  </si>
  <si>
    <t xml:space="preserve">Impermeabilización de galerías y balcones, con láminas de PVC.</t>
  </si>
  <si>
    <r>
      <rPr>
        <sz val="8.25"/>
        <color rgb="FF000000"/>
        <rFont val="Arial"/>
        <family val="2"/>
      </rPr>
      <t xml:space="preserve">Impermeabilización de galerías y balcones, con geotextil no tejido compuesto por fibras de poliéster unidas por agujeteado, GEOFIM 300 "CHOVA",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sobre mortero de cemento CEM II/B-P 32,5 N tipo M-5, confeccionado en obra con 250 kg/m³ de cemento y una proporción en volumen 1/6, con espesor medio de 4 cm y pendiente del 1% al 5%, acabado fratasado,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 y protegida con capa separadora de geotextil no tejido compuesto por fibras de poliéster unidas por agujeteado, GEOFIM 300 "CHOVA",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</si>
  <si>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</si>
  <si>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</si>
  <si>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</si>
  <si>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</si>
  <si>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</si>
  <si>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</si>
  <si>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</si>
  <si>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</si>
  <si>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</si>
  <si>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</si>
  <si>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mt14gsa020ih</t>
  </si>
  <si>
    <t xml:space="preserve">m²</t>
  </si>
  <si>
    <t xml:space="preserve">Geotextil no tejido compuesto por fibras de poliéster unidas por agujeteado, GEOFIM 300 "CHOVA",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</si>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</sst>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2.1</v>
      </c>
      <c r="H11" s="11"/>
      <c r="I11" s="12">
        <v>1.56</v>
      </c>
      <c r="J11" s="12">
        <f ca="1">ROUND(INDIRECT(ADDRESS(ROW()+(0), COLUMN()+(-3), 1))*INDIRECT(ADDRESS(ROW()+(0), COLUMN()+(-1), 1)), 2)</f>
        <v>3.28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0.4</v>
      </c>
      <c r="H12" s="11"/>
      <c r="I12" s="12">
        <v>2.62</v>
      </c>
      <c r="J12" s="12">
        <f ca="1">ROUND(INDIRECT(ADDRESS(ROW()+(0), COLUMN()+(-3), 1))*INDIRECT(ADDRESS(ROW()+(0), COLUMN()+(-1), 1)), 2)</f>
        <v>1.05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10.92</v>
      </c>
      <c r="J13" s="14">
        <f ca="1">ROUND(INDIRECT(ADDRESS(ROW()+(0), COLUMN()+(-3), 1))*INDIRECT(ADDRESS(ROW()+(0), COLUMN()+(-1), 1)), 2)</f>
        <v>11.47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20.41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0.43</v>
      </c>
      <c r="H16" s="11"/>
      <c r="I16" s="12">
        <v>23.1</v>
      </c>
      <c r="J16" s="12">
        <f ca="1">ROUND(INDIRECT(ADDRESS(ROW()+(0), COLUMN()+(-3), 1))*INDIRECT(ADDRESS(ROW()+(0), COLUMN()+(-1), 1)), 2)</f>
        <v>9.93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0.43</v>
      </c>
      <c r="H17" s="13"/>
      <c r="I17" s="14">
        <v>21.94</v>
      </c>
      <c r="J17" s="14">
        <f ca="1">ROUND(INDIRECT(ADDRESS(ROW()+(0), COLUMN()+(-3), 1))*INDIRECT(ADDRESS(ROW()+(0), COLUMN()+(-1), 1)), 2)</f>
        <v>9.43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19.36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39.77</v>
      </c>
      <c r="J20" s="14">
        <f ca="1">ROUND(INDIRECT(ADDRESS(ROW()+(0), COLUMN()+(-3), 1))*INDIRECT(ADDRESS(ROW()+(0), COLUMN()+(-1), 1))/100, 2)</f>
        <v>0.8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40.57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1.03202e+06</v>
      </c>
      <c r="G25" s="29"/>
      <c r="H25" s="29">
        <v>1.03202e+06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1.10201e+06</v>
      </c>
      <c r="G27" s="29"/>
      <c r="H27" s="29">
        <v>1.10201e+06</v>
      </c>
      <c r="I27" s="29"/>
      <c r="J27" s="29" t="s">
        <v>46</v>
      </c>
    </row>
    <row r="28" spans="1:10" ht="24.0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