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<sst xmlns="http://schemas.openxmlformats.org/spreadsheetml/2006/main" count="42" uniqueCount="42">
  <si>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</si>
  <si>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NOM011</t>
  </si>
  <si>
    <t xml:space="preserve">m²</t>
  </si>
  <si>
    <t xml:space="preserve">Barrera de protección frente al radón en muro de hormigón en contacto con el terreno, por su cara exterior, con láminas asfálticas.</t>
  </si>
  <si>
    <r>
      <rPr>
        <sz val="8.25"/>
        <color rgb="FF000000"/>
        <rFont val="Arial"/>
        <family val="2"/>
      </rPr>
      <t xml:space="preserve">Barrera de protección frente al radón en muro de hormigón en contacto con el terreno, por su cara exterior, con nivel de referencia de exposición al radón 150 Bq/m³, con lámina de betún aditivado con plastómero APP, LA-30-AL, ChovAPLAST ALUM BV30 E-2 "CHOVA", con armadura de aluminio, de superficie no protegida, y coeficiente de difusión frente al gas radón 1x10-13 m²/s, previa imprimación con emulsión asfáltica aniónica con cargas tipo EB SUPERMUL, "CHOVA" (rendimiento: 0,5 kg/m²), totalmente adherida al soporte con soplete. Colocación en obra: con solapes. Exhalación de radón prevista a través de la barrera de protección: 0,000104 Bq/m²·h. El precio no incluye la capa antipunzonante.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</si>
  <si>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</si>
  <si>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</si>
  <si>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</si>
  <si>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</si>
  <si>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</si>
  <si>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</si>
  <si>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</si>
  <si>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</si>
  <si>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</si>
  <si>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</si>
  <si>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mt14lad010t</t>
  </si>
  <si>
    <t xml:space="preserve">m²</t>
  </si>
  <si>
    <t xml:space="preserve">Lámina de betún aditivado con plastómero APP, LA-30-AL, ChovAPLAST ALUM BV30 E-2 "CHOVA", masa nominal 3 kg/m², con armadura de aluminio,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</si>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</sst>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0.5</v>
      </c>
      <c r="H10" s="11"/>
      <c r="I10" s="12">
        <v>3.4</v>
      </c>
      <c r="J10" s="12">
        <f ca="1">ROUND(INDIRECT(ADDRESS(ROW()+(0), COLUMN()+(-3), 1))*INDIRECT(ADDRESS(ROW()+(0), COLUMN()+(-1), 1)), 2)</f>
        <v>1.7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7.71</v>
      </c>
      <c r="J11" s="14">
        <f ca="1">ROUND(INDIRECT(ADDRESS(ROW()+(0), COLUMN()+(-3), 1))*INDIRECT(ADDRESS(ROW()+(0), COLUMN()+(-1), 1)), 2)</f>
        <v>8.48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10.18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</v>
      </c>
      <c r="H14" s="11"/>
      <c r="I14" s="12">
        <v>23.1</v>
      </c>
      <c r="J14" s="12">
        <f ca="1">ROUND(INDIRECT(ADDRESS(ROW()+(0), COLUMN()+(-3), 1))*INDIRECT(ADDRESS(ROW()+(0), COLUMN()+(-1), 1)), 2)</f>
        <v>3.7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</v>
      </c>
      <c r="H15" s="13"/>
      <c r="I15" s="14">
        <v>21.94</v>
      </c>
      <c r="J15" s="14">
        <f ca="1">ROUND(INDIRECT(ADDRESS(ROW()+(0), COLUMN()+(-3), 1))*INDIRECT(ADDRESS(ROW()+(0), COLUMN()+(-1), 1)), 2)</f>
        <v>3.51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7.21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17.39</v>
      </c>
      <c r="J18" s="14">
        <f ca="1">ROUND(INDIRECT(ADDRESS(ROW()+(0), COLUMN()+(-3), 1))*INDIRECT(ADDRESS(ROW()+(0), COLUMN()+(-1), 1))/100, 2)</f>
        <v>0.35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17.74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