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<sst xmlns="http://schemas.openxmlformats.org/spreadsheetml/2006/main" count="48" uniqueCount="48">
  <si>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</si>
  <si>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</si>
  <si>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</si>
  <si>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</si>
  <si>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con armadura de fieltro de poliéster reforzado y estabilizado de 150 g/m², de superficie no protegida, de 30 cm de anchura cada una, totalmente adheridas al soporte con soplete, a cada lado de la junta, previa imprimación con emulsión asfáltica aniónica con cargas tipo EB; banda de refuerzo de 50 cm de anchura, realizada a partir de lámina de betún modificado con elastómero SBS, LBM(SBS)-40-FP, con armadura de fieltro de poliéster no tejido de 160 g/m², de superficie no protegida, formando un fuelle sin adherir en la zona de la junta; cordón de relleno para junta de dilatación, de masilla con base bituminosa tipo BH-II, de 20 mm de diámetro; y banda de terminación de 32 cm de anchura, realizada a partir de lámina de betún modificado con elastómero SBS, LBM(SBS)-40-FP,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</si>
  <si>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</si>
  <si>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</si>
  <si>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</si>
  <si>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</si>
  <si>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</si>
  <si>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</si>
  <si>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</si>
  <si>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</si>
  <si>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</si>
  <si>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</si>
  <si>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mt14lba010i</t>
  </si>
  <si>
    <t xml:space="preserve">m²</t>
  </si>
  <si>
    <t xml:space="preserve">Lámina de betún modificado con elastómero SBS, LBM(SBS)-30-FP, de 3 mm de espesor, masa nominal 3 kg/m², con armadura de fieltro de poliéster reforzado y estabilizado de 150 g/m², de superficie no protegida. Según UNE-EN 13707.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</si>
  <si>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</si>
  <si>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</si>
  <si>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</si>
  <si>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mt15sja010i</t>
  </si>
  <si>
    <t xml:space="preserve">m</t>
  </si>
  <si>
    <t xml:space="preserve">Cordón de relleno para junta de dilatación, de masilla con base bituminosa tipo BH-II, de 20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</si>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</sst>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3.3</v>
      </c>
      <c r="J10" s="12">
        <f ca="1">ROUND(INDIRECT(ADDRESS(ROW()+(0), COLUMN()+(-3), 1))*INDIRECT(ADDRESS(ROW()+(0), COLUMN()+(-1), 1)), 2)</f>
        <v>0.59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4.31</v>
      </c>
      <c r="J11" s="12">
        <f ca="1">ROUND(INDIRECT(ADDRESS(ROW()+(0), COLUMN()+(-3), 1))*INDIRECT(ADDRESS(ROW()+(0), COLUMN()+(-1), 1)), 2)</f>
        <v>2.59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6.93</v>
      </c>
      <c r="J12" s="12">
        <f ca="1">ROUND(INDIRECT(ADDRESS(ROW()+(0), COLUMN()+(-3), 1))*INDIRECT(ADDRESS(ROW()+(0), COLUMN()+(-1), 1)), 2)</f>
        <v>5.93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2.42</v>
      </c>
      <c r="J13" s="14">
        <f ca="1">ROUND(INDIRECT(ADDRESS(ROW()+(0), COLUMN()+(-3), 1))*INDIRECT(ADDRESS(ROW()+(0), COLUMN()+(-1), 1)), 2)</f>
        <v>2.54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11.65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</v>
      </c>
      <c r="H16" s="11"/>
      <c r="I16" s="12">
        <v>23.1</v>
      </c>
      <c r="J16" s="12">
        <f ca="1">ROUND(INDIRECT(ADDRESS(ROW()+(0), COLUMN()+(-3), 1))*INDIRECT(ADDRESS(ROW()+(0), COLUMN()+(-1), 1)), 2)</f>
        <v>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0.13</v>
      </c>
      <c r="H17" s="13"/>
      <c r="I17" s="14">
        <v>21.94</v>
      </c>
      <c r="J17" s="14">
        <f ca="1">ROUND(INDIRECT(ADDRESS(ROW()+(0), COLUMN()+(-3), 1))*INDIRECT(ADDRESS(ROW()+(0), COLUMN()+(-1), 1)), 2)</f>
        <v>2.85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5.85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17.5</v>
      </c>
      <c r="J20" s="14">
        <f ca="1">ROUND(INDIRECT(ADDRESS(ROW()+(0), COLUMN()+(-3), 1))*INDIRECT(ADDRESS(ROW()+(0), COLUMN()+(-1), 1))/100, 2)</f>
        <v>0.35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17.85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