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<sst xmlns="http://schemas.openxmlformats.org/spreadsheetml/2006/main" count="89" uniqueCount="89">
  <si>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</si>
  <si>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</si>
  <si>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</si>
  <si>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</si>
  <si>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50 cm de anchura, realizada a partir de lámina de betún modificado con elastómero SBS, LBM(SBS)-40-FP, POLITABER COMBI 40 "CHOVA", con armadura de fieltro de poliéster reforzado y estabilizado de 150 g/m², de superficie no protegida, totalmente adherida al soporte con soplete, previa imprimación con emulsión asfáltica aniónica con cargas tipo EB SUPERMUL, "CHOVA". Remate con banda de terminación de 50 cm de desarrollo con lámina de betún modificado con elastómero SBS, LBM(SBS)-40-FP, POLITABER COMBI 40 "CHOVA", con armadura de fieltro de poliéster reforzado y estabilizado de 150 g/m², de superficie no protegida,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</si>
  <si>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</si>
  <si>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</si>
  <si>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</si>
  <si>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</si>
  <si>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</si>
  <si>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</si>
  <si>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</si>
  <si>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</si>
  <si>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</si>
  <si>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</si>
  <si>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</si>
  <si>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</si>
  <si>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</si>
  <si>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</si>
  <si>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</si>
  <si>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</si>
  <si>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</si>
  <si>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</si>
  <si>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</si>
  <si>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mt14iea020h</t>
  </si>
  <si>
    <t xml:space="preserve">kg</t>
  </si>
  <si>
    <t xml:space="preserve">Emulsión asfáltica aniónica con cargas tipo EB SUPERMUL, "CHOVA", según UNE 104231.</t>
  </si>
  <si>
    <t xml:space="preserve">mt14lba010D</t>
  </si>
  <si>
    <t xml:space="preserve">m²</t>
  </si>
  <si>
    <t xml:space="preserve">Lámina de betún modificado con elastómero SBS, LBM(SBS)-40-FP, POLITABER COMBI 40 "CHOVA", masa nominal 4 kg/m², con armadura de fieltro de poliéster reforzado y estabilizado de 150 g/m², de superficie no protegida, y coeficiente de difusión frente al gas radón 7x10-12 m²/s. Según UNE-EN 13707.</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</si>
  <si>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</si>
  <si>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</si>
  <si>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</si>
  <si>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</si>
  <si>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</si>
  <si>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</si>
  <si>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mt09mcr021g</t>
  </si>
  <si>
    <t xml:space="preserve">kg</t>
  </si>
  <si>
    <t xml:space="preserve">Adhesivo cementoso de fraguado normal, C1, según UNE-EN 12004, color gris.</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</si>
  <si>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</si>
  <si>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</si>
  <si>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</si>
  <si>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</si>
  <si>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</si>
  <si>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</si>
  <si>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</si>
  <si>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</si>
  <si>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</si>
  <si>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</si>
  <si>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</si>
  <si>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</si>
  <si>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</si>
  <si>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</si>
  <si>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</si>
  <si>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</si>
  <si>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</si>
  <si>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</si>
  <si>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</si>
  <si>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</si>
  <si>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</si>
  <si>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</si>
  <si>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</si>
  <si>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</si>
  <si>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</si>
  <si>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</si>
  <si>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</si>
  <si>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</si>
  <si>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</si>
  <si>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</si>
  <si>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13,77€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</si>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</sst>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0.15</v>
      </c>
      <c r="H14" s="11"/>
      <c r="I14" s="12">
        <v>3.4</v>
      </c>
      <c r="J14" s="12">
        <f ca="1">ROUND(INDIRECT(ADDRESS(ROW()+(0), COLUMN()+(-3), 1))*INDIRECT(ADDRESS(ROW()+(0), COLUMN()+(-1), 1)), 2)</f>
        <v>0.51</v>
      </c>
    </row>
    <row r="15" spans="1:10" ht="45.00" thickBot="1" customHeight="1">
      <c r="A15" s="1" t="s">
        <v>27</v>
      </c>
      <c r="B15" s="1"/>
      <c r="C15" s="1"/>
      <c r="D15" s="10" t="s">
        <v>28</v>
      </c>
      <c r="E15" s="1" t="s">
        <v>29</v>
      </c>
      <c r="F15" s="1"/>
      <c r="G15" s="11">
        <v>1.025</v>
      </c>
      <c r="H15" s="11"/>
      <c r="I15" s="12">
        <v>7.22</v>
      </c>
      <c r="J15" s="12">
        <f ca="1">ROUND(INDIRECT(ADDRESS(ROW()+(0), COLUMN()+(-3), 1))*INDIRECT(ADDRESS(ROW()+(0), COLUMN()+(-1), 1)), 2)</f>
        <v>7.4</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20.51</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0.18</v>
      </c>
      <c r="H24" s="11"/>
      <c r="I24" s="12">
        <v>22.13</v>
      </c>
      <c r="J24" s="12">
        <f ca="1">ROUND(INDIRECT(ADDRESS(ROW()+(0), COLUMN()+(-3), 1))*INDIRECT(ADDRESS(ROW()+(0), COLUMN()+(-1), 1)), 2)</f>
        <v>3.98</v>
      </c>
    </row>
    <row r="25" spans="1:10" ht="13.50" thickBot="1" customHeight="1">
      <c r="A25" s="1" t="s">
        <v>53</v>
      </c>
      <c r="B25" s="1"/>
      <c r="C25" s="1"/>
      <c r="D25" s="10" t="s">
        <v>54</v>
      </c>
      <c r="E25" s="1" t="s">
        <v>55</v>
      </c>
      <c r="F25" s="1"/>
      <c r="G25" s="11">
        <v>0.18</v>
      </c>
      <c r="H25" s="11"/>
      <c r="I25" s="12">
        <v>21.02</v>
      </c>
      <c r="J25" s="12">
        <f ca="1">ROUND(INDIRECT(ADDRESS(ROW()+(0), COLUMN()+(-3), 1))*INDIRECT(ADDRESS(ROW()+(0), COLUMN()+(-1), 1)), 2)</f>
        <v>3.78</v>
      </c>
    </row>
    <row r="26" spans="1:10" ht="13.50" thickBot="1" customHeight="1">
      <c r="A26" s="1" t="s">
        <v>56</v>
      </c>
      <c r="B26" s="1"/>
      <c r="C26" s="1"/>
      <c r="D26" s="10" t="s">
        <v>57</v>
      </c>
      <c r="E26" s="1" t="s">
        <v>58</v>
      </c>
      <c r="F26" s="1"/>
      <c r="G26" s="11">
        <v>0.319</v>
      </c>
      <c r="H26" s="11"/>
      <c r="I26" s="12">
        <v>22.13</v>
      </c>
      <c r="J26" s="12">
        <f ca="1">ROUND(INDIRECT(ADDRESS(ROW()+(0), COLUMN()+(-3), 1))*INDIRECT(ADDRESS(ROW()+(0), COLUMN()+(-1), 1)), 2)</f>
        <v>7.06</v>
      </c>
    </row>
    <row r="27" spans="1:10" ht="13.50" thickBot="1" customHeight="1">
      <c r="A27" s="1" t="s">
        <v>59</v>
      </c>
      <c r="B27" s="1"/>
      <c r="C27" s="1"/>
      <c r="D27" s="10" t="s">
        <v>60</v>
      </c>
      <c r="E27" s="1" t="s">
        <v>61</v>
      </c>
      <c r="F27" s="1"/>
      <c r="G27" s="11">
        <v>0.423</v>
      </c>
      <c r="H27" s="11"/>
      <c r="I27" s="12">
        <v>20.78</v>
      </c>
      <c r="J27" s="12">
        <f ca="1">ROUND(INDIRECT(ADDRESS(ROW()+(0), COLUMN()+(-3), 1))*INDIRECT(ADDRESS(ROW()+(0), COLUMN()+(-1), 1)), 2)</f>
        <v>8.79</v>
      </c>
    </row>
    <row r="28" spans="1:10" ht="13.50" thickBot="1" customHeight="1">
      <c r="A28" s="1" t="s">
        <v>62</v>
      </c>
      <c r="B28" s="1"/>
      <c r="C28" s="1"/>
      <c r="D28" s="10" t="s">
        <v>63</v>
      </c>
      <c r="E28" s="1" t="s">
        <v>64</v>
      </c>
      <c r="F28" s="1"/>
      <c r="G28" s="13">
        <v>0.185</v>
      </c>
      <c r="H28" s="13"/>
      <c r="I28" s="14">
        <v>22.13</v>
      </c>
      <c r="J28" s="14">
        <f ca="1">ROUND(INDIRECT(ADDRESS(ROW()+(0), COLUMN()+(-3), 1))*INDIRECT(ADDRESS(ROW()+(0), COLUMN()+(-1), 1)), 2)</f>
        <v>4.09</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27.7</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48.21</v>
      </c>
      <c r="J31" s="14">
        <f ca="1">ROUND(INDIRECT(ADDRESS(ROW()+(0), COLUMN()+(-3), 1))*INDIRECT(ADDRESS(ROW()+(0), COLUMN()+(-1), 1))/100, 2)</f>
        <v>0.96</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49.17</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