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<sst xmlns="http://schemas.openxmlformats.org/spreadsheetml/2006/main" count="42" uniqueCount="42">
  <si>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</si>
  <si>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QDF012</t>
  </si>
  <si>
    <t xml:space="preserve">m</t>
  </si>
  <si>
    <t xml:space="preserve">Junta de dilatación en cubierta plana no transitable, no ventilada. Impermeabilización con láminas de PVC.</t>
  </si>
  <si>
    <r>
      <rPr>
        <sz val="8.25"/>
        <color rgb="FF000000"/>
        <rFont val="Arial"/>
        <family val="2"/>
      </rPr>
      <t xml:space="preserve">Junta de dilatación en cubierta plana no transitable, no ventilada, con grava, tipo invertida. Impermeabilización: banda de refuerzo lámina impermeabilizante flexible de PVC-P, (fv), CHOVIPOL RV 1,2 INTEMPERIE "CHOVA", de 1,2 mm de espesor, con armadura de velo de fibra de vidrio, y con resistencia a la intemperie, colocada suelta sobre la capa separadora, formando un fuelle sin adherir en la zona de la junta; fondo de juntas para sellado en cordones de polietileno expandido, ChovASTAR REJUNTEX 20 "CHOVA", de 20 mm de diámetro; y banda de terminación lámina impermeabilizante flexible de PVC-P, (fv), CHOVIPOL RV 1,2 INTEMPERIE "CHOVA",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</si>
  <si>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</si>
  <si>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</si>
  <si>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</si>
  <si>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</si>
  <si>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</si>
  <si>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</si>
  <si>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</si>
  <si>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mt15dac010h</t>
  </si>
  <si>
    <t xml:space="preserve">m²</t>
  </si>
  <si>
    <t xml:space="preserve">Lámina impermeabilizante flexible de PVC-P, (fv), CHOVIPOL RV 1,2 INTEMPERIE "CHOVA", de 1,2 mm de espesor, con armadura de velo de fibra de vidrio, y con resistencia a la intemperie, según UNE-EN 13956.</t>
  </si>
  <si>
    <t xml:space="preserve">mt15sja030fc</t>
  </si>
  <si>
    <t xml:space="preserve">m</t>
  </si>
  <si>
    <t xml:space="preserve">Fondo de juntas para sellado en cordones de polietileno expandido, ChovASTAR REJUNTEX 20 "CHOVA",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</si>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</sst>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11.26</v>
      </c>
      <c r="J10" s="12">
        <f ca="1">ROUND(INDIRECT(ADDRESS(ROW()+(0), COLUMN()+(-3), 1))*INDIRECT(ADDRESS(ROW()+(0), COLUMN()+(-1), 1)), 2)</f>
        <v>11.26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1.05</v>
      </c>
      <c r="H11" s="13"/>
      <c r="I11" s="14">
        <v>0.25</v>
      </c>
      <c r="J11" s="14">
        <f ca="1">ROUND(INDIRECT(ADDRESS(ROW()+(0), COLUMN()+(-3), 1))*INDIRECT(ADDRESS(ROW()+(0), COLUMN()+(-1), 1)), 2)</f>
        <v>0.26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11.52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</v>
      </c>
      <c r="H14" s="11"/>
      <c r="I14" s="12">
        <v>23.1</v>
      </c>
      <c r="J14" s="12">
        <f ca="1">ROUND(INDIRECT(ADDRESS(ROW()+(0), COLUMN()+(-3), 1))*INDIRECT(ADDRESS(ROW()+(0), COLUMN()+(-1), 1)), 2)</f>
        <v>2.77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</v>
      </c>
      <c r="H15" s="13"/>
      <c r="I15" s="14">
        <v>21.94</v>
      </c>
      <c r="J15" s="14">
        <f ca="1">ROUND(INDIRECT(ADDRESS(ROW()+(0), COLUMN()+(-3), 1))*INDIRECT(ADDRESS(ROW()+(0), COLUMN()+(-1), 1)), 2)</f>
        <v>2.63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5.4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16.92</v>
      </c>
      <c r="J18" s="14">
        <f ca="1">ROUND(INDIRECT(ADDRESS(ROW()+(0), COLUMN()+(-3), 1))*INDIRECT(ADDRESS(ROW()+(0), COLUMN()+(-1), 1))/100, 2)</f>
        <v>0.34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17.26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1.10201e+06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