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<sst xmlns="http://schemas.openxmlformats.org/spreadsheetml/2006/main" count="84" uniqueCount="84">
  <si>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</si>
  <si>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</si>
  <si>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</si>
  <si>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</si>
  <si>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monocapa, adherida, formada por lámina de betún modificado con elastómero SBS, LBM(SBS)-50/G-FP, POLITABER COMBI 50/G "CHOVA" previa imprimación con emulsión asfáltica aniónica con cargas tipo EB SUPERMUL, "CHOVA".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</si>
  <si>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</si>
  <si>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</si>
  <si>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</si>
  <si>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</si>
  <si>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</si>
  <si>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</si>
  <si>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</si>
  <si>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</si>
  <si>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</si>
  <si>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</si>
  <si>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</si>
  <si>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</si>
  <si>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</si>
  <si>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</si>
  <si>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</si>
  <si>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</si>
  <si>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</si>
  <si>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</si>
  <si>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</si>
  <si>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</si>
  <si>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</si>
  <si>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13501-1, capacidad de absorción de agua a corto plazo &lt;=1 kg/m² y factor de resistencia a la difusión del vapor de agua 1,3.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</si>
  <si>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</si>
  <si>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</si>
  <si>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</si>
  <si>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mt14lga010xa</t>
  </si>
  <si>
    <t xml:space="preserve">m²</t>
  </si>
  <si>
    <t xml:space="preserve">Lámina de betún modificado con elastómero SBS, LBM(SBS)-50/G-FP, POLITABER COMBI 50/G "CHOVA", masa nominal 5 kg/m², con armadura de fieltro de poliéster reforzado y estabilizado de 150 g/m², con autoprotección mineral de color gris. Según UNE-EN 13707.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</si>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</sst>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8.82</v>
      </c>
      <c r="J16" s="12">
        <f ca="1">ROUND(INDIRECT(ADDRESS(ROW()+(0), COLUMN()+(-3), 1))*INDIRECT(ADDRESS(ROW()+(0), COLUMN()+(-1), 1)), 2)</f>
        <v>9.7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3.4</v>
      </c>
      <c r="J17" s="14">
        <f ca="1">ROUND(INDIRECT(ADDRESS(ROW()+(0), COLUMN()+(-3), 1))*INDIRECT(ADDRESS(ROW()+(0), COLUMN()+(-1), 1)), 2)</f>
        <v>1.02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34.37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0.78</v>
      </c>
      <c r="H20" s="11"/>
      <c r="I20" s="12">
        <v>22.13</v>
      </c>
      <c r="J20" s="12">
        <f ca="1">ROUND(INDIRECT(ADDRESS(ROW()+(0), COLUMN()+(-3), 1))*INDIRECT(ADDRESS(ROW()+(0), COLUMN()+(-1), 1)), 2)</f>
        <v>17.26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0.98</v>
      </c>
      <c r="H21" s="11"/>
      <c r="I21" s="12">
        <v>20.78</v>
      </c>
      <c r="J21" s="12">
        <f ca="1">ROUND(INDIRECT(ADDRESS(ROW()+(0), COLUMN()+(-3), 1))*INDIRECT(ADDRESS(ROW()+(0), COLUMN()+(-1), 1)), 2)</f>
        <v>20.36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0.05</v>
      </c>
      <c r="H22" s="11"/>
      <c r="I22" s="12">
        <v>22.74</v>
      </c>
      <c r="J22" s="12">
        <f ca="1">ROUND(INDIRECT(ADDRESS(ROW()+(0), COLUMN()+(-3), 1))*INDIRECT(ADDRESS(ROW()+(0), COLUMN()+(-1), 1)), 2)</f>
        <v>1.14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</v>
      </c>
      <c r="H23" s="11"/>
      <c r="I23" s="12">
        <v>21.02</v>
      </c>
      <c r="J23" s="12">
        <f ca="1">ROUND(INDIRECT(ADDRESS(ROW()+(0), COLUMN()+(-3), 1))*INDIRECT(ADDRESS(ROW()+(0), COLUMN()+(-1), 1)), 2)</f>
        <v>1.05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</v>
      </c>
      <c r="H24" s="11"/>
      <c r="I24" s="12">
        <v>22.13</v>
      </c>
      <c r="J24" s="12">
        <f ca="1">ROUND(INDIRECT(ADDRESS(ROW()+(0), COLUMN()+(-3), 1))*INDIRECT(ADDRESS(ROW()+(0), COLUMN()+(-1), 1)), 2)</f>
        <v>2.21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</v>
      </c>
      <c r="H25" s="13"/>
      <c r="I25" s="14">
        <v>21.02</v>
      </c>
      <c r="J25" s="14">
        <f ca="1">ROUND(INDIRECT(ADDRESS(ROW()+(0), COLUMN()+(-3), 1))*INDIRECT(ADDRESS(ROW()+(0), COLUMN()+(-1), 1)), 2)</f>
        <v>2.1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44.12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78.49</v>
      </c>
      <c r="J28" s="14">
        <f ca="1">ROUND(INDIRECT(ADDRESS(ROW()+(0), COLUMN()+(-3), 1))*INDIRECT(ADDRESS(ROW()+(0), COLUMN()+(-1), 1))/100, 2)</f>
        <v>1.57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80.06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1.18202e+006</v>
      </c>
      <c r="G35" s="29"/>
      <c r="H35" s="29">
        <v>1.18202e+006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