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<sst xmlns="http://schemas.openxmlformats.org/spreadsheetml/2006/main" count="96" uniqueCount="96">
  <si>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</si>
  <si>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QVE022</t>
  </si>
  <si>
    <t xml:space="preserve">m²</t>
  </si>
  <si>
    <t xml:space="preserve">Cubierta inclinada, ajardinada extensiva. Sistema Cubierta Inclinada hasta 35° "ZINCO".</t>
  </si>
  <si>
    <r>
      <rPr>
        <sz val="8.25"/>
        <color rgb="FF000000"/>
        <rFont val="Arial"/>
        <family val="2"/>
      </rPr>
      <t xml:space="preserve">Cubierta inclinada, ajardinada extensiva (ecológica), sistema Cubierta Inclinada hasta 35° "ZINCO",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500 kPa, resistencia térmica 1,2 m²K/W, conductividad térmica 0,034 W/(mK), con fijación mecánica; CAPA SEPARADORA BAJO PROTECCIÓN: lámina de desolidarización, flexible, de polipropileno, TGV 21 "ZINCO", impermeable al agua de lluvia y permeable al vapor de agua, de 0,55 mm de espesor, con una masa superficial de 80 g/m²; CAPA DRENANTE: módulo Georaster "ZINCO", de polietileno de alta densidad (PEAD/HDPE), reciclado en un 80%; CAPA DE COBERTURA: sustrato Zincoterra Floral "ZINCO", compuesto de cerámica seleccionada triturada y otros componentes minerales mezclados con compost y turba rubia, de 100 mm de espesor y plantas con cepellón plano, Zinco Sedum Mix "ZINCO",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</si>
  <si>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</si>
  <si>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</si>
  <si>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</si>
  <si>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</si>
  <si>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</si>
  <si>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</si>
  <si>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</si>
  <si>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</si>
  <si>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</si>
  <si>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</si>
  <si>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</si>
  <si>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</si>
  <si>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</si>
  <si>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</si>
  <si>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</si>
  <si>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</si>
  <si>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</si>
  <si>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</si>
  <si>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</si>
  <si>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mt16pxa010bac</t>
  </si>
  <si>
    <t xml:space="preserve">m²</t>
  </si>
  <si>
    <t xml:space="preserve">Panel rígido de poliestireno extruido, según UNE-EN 13164, de superficie lisa y mecanizado lateral a media madera, de 40 mm de espesor, resistencia a compresión &gt;= 500 kPa, resistencia térmica 1,2 m²K/W, conductividad térmica 0,034 W/(mK), Euroclase E de reacción al fuego según UNE-EN 13501-1, con código de designación XPS-EN 13164-T1-CS(10/Y)500-DLT(2)5-DS(70,90)-WL(T)0,7-WD(V)3-FTCD1.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</si>
  <si>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</si>
  <si>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</si>
  <si>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</si>
  <si>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mt14lbz070a</t>
  </si>
  <si>
    <t xml:space="preserve">m²</t>
  </si>
  <si>
    <t xml:space="preserve">Lámina de desolidarización, flexible, de polipropileno, TGV 21 "ZINCO", impermeable al agua de lluvia y permeable al vapor de agua, de 0,55 mm de espesor, con una masa superficial de 80 g/m², suministrada en rollos de 1,60x250 m.</t>
  </si>
  <si>
    <t xml:space="preserve">mt14lbz100a</t>
  </si>
  <si>
    <t xml:space="preserve">Ud</t>
  </si>
  <si>
    <t xml:space="preserve">Módulo Georaster "ZINCO", de polietileno de alta densidad (PEAD/HDPE), reciclado en un 80%, de 540x540 mm y de 100 mm de altura, con perfil en U para reparto de cargas y perfiles en T para unión entre módulos; para drenaje y sujeción de la capa de sustrato.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</si>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</sst>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  <c r="J12" s="12"/>
    </row>
    <row r="13" spans="1:10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  <c r="J13" s="12"/>
    </row>
    <row r="14" spans="1:10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  <c r="J15" s="12"/>
    </row>
    <row r="16" spans="1:10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  <c r="J16" s="12"/>
    </row>
    <row r="17" spans="1:10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2.56</v>
      </c>
      <c r="G17" s="11"/>
      <c r="H17" s="12">
        <v>40.77</v>
      </c>
      <c r="I17" s="12">
        <f ca="1">ROUND(INDIRECT(ADDRESS(ROW()+(0), COLUMN()+(-3), 1))*INDIRECT(ADDRESS(ROW()+(0), COLUMN()+(-1), 1)), 2)</f>
        <v>104.37</v>
      </c>
      <c r="J17" s="12"/>
    </row>
    <row r="18" spans="1:10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0.12</v>
      </c>
      <c r="G18" s="11"/>
      <c r="H18" s="12">
        <v>114</v>
      </c>
      <c r="I18" s="12">
        <f ca="1">ROUND(INDIRECT(ADDRESS(ROW()+(0), COLUMN()+(-3), 1))*INDIRECT(ADDRESS(ROW()+(0), COLUMN()+(-1), 1)), 2)</f>
        <v>13.68</v>
      </c>
      <c r="J18" s="12"/>
    </row>
    <row r="19" spans="1:10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156.51</v>
      </c>
      <c r="J21" s="17"/>
    </row>
    <row r="22" spans="1:10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0.004</v>
      </c>
      <c r="G23" s="11"/>
      <c r="H23" s="12">
        <v>22.13</v>
      </c>
      <c r="I23" s="12">
        <f ca="1">ROUND(INDIRECT(ADDRESS(ROW()+(0), COLUMN()+(-3), 1))*INDIRECT(ADDRESS(ROW()+(0), COLUMN()+(-1), 1)), 2)</f>
        <v>0.09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0.004</v>
      </c>
      <c r="G24" s="11"/>
      <c r="H24" s="12">
        <v>20.78</v>
      </c>
      <c r="I24" s="12">
        <f ca="1">ROUND(INDIRECT(ADDRESS(ROW()+(0), COLUMN()+(-3), 1))*INDIRECT(ADDRESS(ROW()+(0), COLUMN()+(-1), 1)), 2)</f>
        <v>0.08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0.104</v>
      </c>
      <c r="G25" s="11"/>
      <c r="H25" s="12">
        <v>22.74</v>
      </c>
      <c r="I25" s="12">
        <f ca="1">ROUND(INDIRECT(ADDRESS(ROW()+(0), COLUMN()+(-3), 1))*INDIRECT(ADDRESS(ROW()+(0), COLUMN()+(-1), 1)), 2)</f>
        <v>2.36</v>
      </c>
      <c r="J25" s="12"/>
    </row>
    <row r="26" spans="1:10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0.104</v>
      </c>
      <c r="G26" s="11"/>
      <c r="H26" s="12">
        <v>21.02</v>
      </c>
      <c r="I26" s="12">
        <f ca="1">ROUND(INDIRECT(ADDRESS(ROW()+(0), COLUMN()+(-3), 1))*INDIRECT(ADDRESS(ROW()+(0), COLUMN()+(-1), 1)), 2)</f>
        <v>2.19</v>
      </c>
      <c r="J26" s="12"/>
    </row>
    <row r="27" spans="1:10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0.336</v>
      </c>
      <c r="G27" s="11"/>
      <c r="H27" s="12">
        <v>22.13</v>
      </c>
      <c r="I27" s="12">
        <f ca="1">ROUND(INDIRECT(ADDRESS(ROW()+(0), COLUMN()+(-3), 1))*INDIRECT(ADDRESS(ROW()+(0), COLUMN()+(-1), 1)), 2)</f>
        <v>7.44</v>
      </c>
      <c r="J27" s="12"/>
    </row>
    <row r="28" spans="1:10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0.336</v>
      </c>
      <c r="G28" s="11"/>
      <c r="H28" s="12">
        <v>21.02</v>
      </c>
      <c r="I28" s="12">
        <f ca="1">ROUND(INDIRECT(ADDRESS(ROW()+(0), COLUMN()+(-3), 1))*INDIRECT(ADDRESS(ROW()+(0), COLUMN()+(-1), 1)), 2)</f>
        <v>7.06</v>
      </c>
      <c r="J28" s="12"/>
    </row>
    <row r="29" spans="1:10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0.624</v>
      </c>
      <c r="G29" s="11"/>
      <c r="H29" s="12">
        <v>22.13</v>
      </c>
      <c r="I29" s="12">
        <f ca="1">ROUND(INDIRECT(ADDRESS(ROW()+(0), COLUMN()+(-3), 1))*INDIRECT(ADDRESS(ROW()+(0), COLUMN()+(-1), 1)), 2)</f>
        <v>13.81</v>
      </c>
      <c r="J29" s="12"/>
    </row>
    <row r="30" spans="1:10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0.623</v>
      </c>
      <c r="G30" s="13"/>
      <c r="H30" s="14">
        <v>21.02</v>
      </c>
      <c r="I30" s="14">
        <f ca="1">ROUND(INDIRECT(ADDRESS(ROW()+(0), COLUMN()+(-3), 1))*INDIRECT(ADDRESS(ROW()+(0), COLUMN()+(-1), 1)), 2)</f>
        <v>13.1</v>
      </c>
      <c r="J30" s="14"/>
    </row>
    <row r="31" spans="1:10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46.13</v>
      </c>
      <c r="J31" s="17"/>
    </row>
    <row r="32" spans="1:10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  <c r="J32" s="15"/>
    </row>
    <row r="33" spans="1:10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202.64</v>
      </c>
      <c r="I33" s="14">
        <f ca="1">ROUND(INDIRECT(ADDRESS(ROW()+(0), COLUMN()+(-3), 1))*INDIRECT(ADDRESS(ROW()+(0), COLUMN()+(-1), 1))/100, 2)</f>
        <v>4.05</v>
      </c>
      <c r="J33" s="14"/>
    </row>
    <row r="34" spans="1:10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206.69</v>
      </c>
      <c r="J34" s="26"/>
    </row>
    <row r="37" spans="1:10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9">
        <v>1.18202e+006</v>
      </c>
      <c r="F38" s="29"/>
      <c r="G38" s="29">
        <v>1.18202e+006</v>
      </c>
      <c r="H38" s="29"/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1.10201e+006</v>
      </c>
      <c r="H40" s="29"/>
      <c r="I40" s="29"/>
      <c r="J40" s="29" t="s">
        <v>85</v>
      </c>
    </row>
    <row r="41" spans="1:10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  <c r="J41" s="31"/>
    </row>
    <row r="42" spans="1:10" ht="13.50" thickBot="1" customHeight="1">
      <c r="A42" s="28" t="s">
        <v>87</v>
      </c>
      <c r="B42" s="28"/>
      <c r="C42" s="28"/>
      <c r="D42" s="28"/>
      <c r="E42" s="29">
        <v>1.03202e+006</v>
      </c>
      <c r="F42" s="29"/>
      <c r="G42" s="29">
        <v>1.03202e+006</v>
      </c>
      <c r="H42" s="29"/>
      <c r="I42" s="29"/>
      <c r="J42" s="29" t="s">
        <v>88</v>
      </c>
    </row>
    <row r="43" spans="1:10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  <c r="J43" s="31"/>
    </row>
    <row r="44" spans="1:10" ht="13.50" thickBot="1" customHeight="1">
      <c r="A44" s="28" t="s">
        <v>90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/>
      <c r="J44" s="29" t="s">
        <v>91</v>
      </c>
    </row>
    <row r="45" spans="1:10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  <c r="J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3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H31"/>
    <mergeCell ref="I31:J31"/>
    <mergeCell ref="A32:B32"/>
    <mergeCell ref="D32:G32"/>
    <mergeCell ref="I32:J32"/>
    <mergeCell ref="A33:B33"/>
    <mergeCell ref="D33:E33"/>
    <mergeCell ref="F33:G33"/>
    <mergeCell ref="I33:J33"/>
    <mergeCell ref="A34:E34"/>
    <mergeCell ref="F34:H34"/>
    <mergeCell ref="I34:J34"/>
    <mergeCell ref="A37:D37"/>
    <mergeCell ref="E37:F37"/>
    <mergeCell ref="G37:I37"/>
    <mergeCell ref="A38:D38"/>
    <mergeCell ref="E38:F39"/>
    <mergeCell ref="G38:I39"/>
    <mergeCell ref="J38:J39"/>
    <mergeCell ref="A39:D39"/>
    <mergeCell ref="A40:D40"/>
    <mergeCell ref="E40:F41"/>
    <mergeCell ref="G40:I41"/>
    <mergeCell ref="J40:J41"/>
    <mergeCell ref="A41:D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