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<sst xmlns="http://schemas.openxmlformats.org/spreadsheetml/2006/main" count="108" uniqueCount="108">
  <si>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</si>
  <si>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</si>
  <si>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</si>
  <si>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Cubierta plana transitable, no ventilada, ajardinada extensiva. Sistema Projar Flora "PROJAR".</t>
  </si>
  <si>
    <r>
      <rPr>
        <sz val="8.25"/>
        <color rgb="FF000000"/>
        <rFont val="Arial"/>
        <family val="2"/>
      </rPr>
      <t xml:space="preserve">Cubierta plana transitable, no ventilada, ajardinada extensiva (ecológica), sistema Projar Flora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GTW-300 "PROJAR", de geotextil no tejido sintético, compuesto por un 70% de fibras de polietersulfona y un 30% de fibras de polipropileno unidas por agujeteado, de 1,8 mm de espesor, retención de agua 1,56 l/m², permeabilidad al agua 80 mm/s, resistencia a la tracción longitudinal 6 kN/m, resistencia CBR a punzonamiento 1,5 kN, abertura característica 0,078 mm y masa superficial 300 g/m²; membrana antirraíces flexible de polietileno de baja densidad (LDPE), QRF-500 "PROJAR", color negro, para evitar la penetración de raíces en la membrana impermeable; CAPA DRENANTE Y RETENEDORA DE AGUA: lámina drenante PR-DRAIN-25 "PROJAR" de poliestireno reciclado de alto impacto (HIPS), con nódulos de 25 mm de altura y perforaciones en la parte superior, colocada bajo la capa filtrante, solapando dos nódulos; CAPA FILTRANTE: filtro GTF-150 "PROJAR", de geotextil de fibras de polipropileno; CAPA DE PROTECCIÓN: sustrato CoverPro Flora "PROJAR", compuesto de cerámica seleccionada triturada, roca volcánica o arena de sílice y otros componentes vegetales; con pH de 8, de 80 mm de espesor, plantas con cepellón plano "PROJAR", con 4 o más especies distintas de sedum. Incluso cantos rodados para el relleno del espacio entre el borde de la cubierta y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</si>
  <si>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</si>
  <si>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</si>
  <si>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</si>
  <si>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</si>
  <si>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</si>
  <si>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</si>
  <si>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</si>
  <si>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</si>
  <si>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</si>
  <si>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</si>
  <si>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</si>
  <si>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</si>
  <si>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</si>
  <si>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</si>
  <si>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</si>
  <si>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</si>
  <si>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</si>
  <si>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</si>
  <si>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</si>
  <si>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</si>
  <si>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</si>
  <si>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</si>
  <si>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</si>
  <si>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</si>
  <si>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</si>
  <si>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</si>
  <si>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</si>
  <si>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</si>
  <si>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</si>
  <si>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</si>
  <si>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</si>
  <si>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</si>
  <si>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</si>
  <si>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</si>
  <si>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mt14lbp040a</t>
  </si>
  <si>
    <t xml:space="preserve">m²</t>
  </si>
  <si>
    <t xml:space="preserve">Fieltro de protección GTW-300 "PROJAR", de geotextil no tejido sintético, compuesto por un 70% de fibras de polietersulfona y un 30% de fibras de polipropileno unidas por agujeteado, de 1,8 mm de espesor, retención de agua 1,56 l/m², permeabilidad al agua 80 mm/s, resistencia a la tracción longitudinal 6 kN/m, resistencia CBR a punzonamiento 1,5 kN, abertura característica 0,078 mm y masa superficial 300 g/m², suministrado en rollos.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</si>
  <si>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</si>
  <si>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</si>
  <si>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</si>
  <si>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mt14lbp030va</t>
  </si>
  <si>
    <t xml:space="preserve">m²</t>
  </si>
  <si>
    <t xml:space="preserve">Lámina drenante y retenedora de agua, PR-DRAIN-25 "PROJAR", de poliestireno reciclado de alto impacto (HIPS), con nódulos de 25 mm de altura y perforaciones en la parte superior, resistencia a la compresión 325 kN/m², retención de agua superior a 15 l/m², capacidad de drenaje 0,94 l/(s·m) con una pendiente del 2%, suministrada en placas de 200x100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</si>
  <si>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</si>
  <si>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</si>
  <si>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</si>
  <si>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mt48sap010g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</si>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</sst>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2.03</v>
      </c>
      <c r="J19" s="12">
        <f ca="1">ROUND(INDIRECT(ADDRESS(ROW()+(0), COLUMN()+(-3), 1))*INDIRECT(ADDRESS(ROW()+(0), COLUMN()+(-1), 1)), 2)</f>
        <v>2.23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3.85</v>
      </c>
      <c r="J20" s="12">
        <f ca="1">ROUND(INDIRECT(ADDRESS(ROW()+(0), COLUMN()+(-3), 1))*INDIRECT(ADDRESS(ROW()+(0), COLUMN()+(-1), 1)), 2)</f>
        <v>3.97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10.52</v>
      </c>
      <c r="J21" s="12">
        <f ca="1">ROUND(INDIRECT(ADDRESS(ROW()+(0), COLUMN()+(-3), 1))*INDIRECT(ADDRESS(ROW()+(0), COLUMN()+(-1), 1)), 2)</f>
        <v>11.05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95</v>
      </c>
      <c r="J23" s="12">
        <f ca="1">ROUND(INDIRECT(ADDRESS(ROW()+(0), COLUMN()+(-3), 1))*INDIRECT(ADDRESS(ROW()+(0), COLUMN()+(-1), 1)), 2)</f>
        <v>10.07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6.82</v>
      </c>
      <c r="J24" s="12">
        <f ca="1">ROUND(INDIRECT(ADDRESS(ROW()+(0), COLUMN()+(-3), 1))*INDIRECT(ADDRESS(ROW()+(0), COLUMN()+(-1), 1)), 2)</f>
        <v>7.02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75.24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</v>
      </c>
      <c r="H28" s="11"/>
      <c r="I28" s="12">
        <v>22.13</v>
      </c>
      <c r="J28" s="12">
        <f ca="1">ROUND(INDIRECT(ADDRESS(ROW()+(0), COLUMN()+(-3), 1))*INDIRECT(ADDRESS(ROW()+(0), COLUMN()+(-1), 1)), 2)</f>
        <v>1.99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0.29</v>
      </c>
      <c r="H29" s="11"/>
      <c r="I29" s="12">
        <v>20.78</v>
      </c>
      <c r="J29" s="12">
        <f ca="1">ROUND(INDIRECT(ADDRESS(ROW()+(0), COLUMN()+(-3), 1))*INDIRECT(ADDRESS(ROW()+(0), COLUMN()+(-1), 1)), 2)</f>
        <v>6.03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0.359</v>
      </c>
      <c r="H30" s="11"/>
      <c r="I30" s="12">
        <v>22.13</v>
      </c>
      <c r="J30" s="12">
        <f ca="1">ROUND(INDIRECT(ADDRESS(ROW()+(0), COLUMN()+(-3), 1))*INDIRECT(ADDRESS(ROW()+(0), COLUMN()+(-1), 1)), 2)</f>
        <v>7.94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0.359</v>
      </c>
      <c r="H31" s="11"/>
      <c r="I31" s="12">
        <v>21.02</v>
      </c>
      <c r="J31" s="12">
        <f ca="1">ROUND(INDIRECT(ADDRESS(ROW()+(0), COLUMN()+(-3), 1))*INDIRECT(ADDRESS(ROW()+(0), COLUMN()+(-1), 1)), 2)</f>
        <v>7.55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0.213</v>
      </c>
      <c r="H32" s="11"/>
      <c r="I32" s="12">
        <v>22.13</v>
      </c>
      <c r="J32" s="12">
        <f ca="1">ROUND(INDIRECT(ADDRESS(ROW()+(0), COLUMN()+(-3), 1))*INDIRECT(ADDRESS(ROW()+(0), COLUMN()+(-1), 1)), 2)</f>
        <v>4.71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0.213</v>
      </c>
      <c r="H33" s="13"/>
      <c r="I33" s="14">
        <v>21.02</v>
      </c>
      <c r="J33" s="14">
        <f ca="1">ROUND(INDIRECT(ADDRESS(ROW()+(0), COLUMN()+(-3), 1))*INDIRECT(ADDRESS(ROW()+(0), COLUMN()+(-1), 1)), 2)</f>
        <v>4.48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32.7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107.94</v>
      </c>
      <c r="J36" s="14">
        <f ca="1">ROUND(INDIRECT(ADDRESS(ROW()+(0), COLUMN()+(-3), 1))*INDIRECT(ADDRESS(ROW()+(0), COLUMN()+(-1), 1))/100, 2)</f>
        <v>2.16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110.1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1.18202e+006</v>
      </c>
      <c r="G46" s="25"/>
      <c r="H46" s="25">
        <v>1.18202e+006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