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<sst xmlns="http://schemas.openxmlformats.org/spreadsheetml/2006/main" count="35" uniqueCount="35">
  <si>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</si>
  <si>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NBD020</t>
  </si>
  <si>
    <t xml:space="preserve">m²</t>
  </si>
  <si>
    <t xml:space="preserve">Aislamiento acústico a ruido aéreo bajo forjado, con paneles multicapa.</t>
  </si>
  <si>
    <r>
      <rPr>
        <sz val="8.25"/>
        <color rgb="FF000000"/>
        <rFont val="Arial"/>
        <family val="2"/>
      </rPr>
      <t xml:space="preserve">Aislamiento acústico a ruido aéreo bajo forjado, con panel multicapa ChovACUSTIC 65 LR 70/4, "CHOVA", de 44 mm de espesor, 9,3 kg/m² de masa superficial, formado por un panel de lana mineral de 40 mm de espesor y una lámina viscoelástica de alta densidad de 4 mm de espesor. Colocación en obra: a tope y con fijaciones mecánicas. Incluso banda autoadhesiva desolidarizante ELASTOBAND "CHOVA",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</si>
  <si>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</si>
  <si>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</si>
  <si>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</si>
  <si>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</si>
  <si>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</si>
  <si>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</si>
  <si>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</si>
  <si>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mt16ptc040h</t>
  </si>
  <si>
    <t xml:space="preserve">m²</t>
  </si>
  <si>
    <t xml:space="preserve">Panel multicapa ChovACUSTIC 65 LR 70/4, "CHOVA", de 44 mm de espesor, 9,3 kg/m² de masa superficial, formado por un panel de lana mineral de 40 mm de espesor y una lámina viscoelástica de alta densidad de 4 mm de espesor; con 54 dB de índice global de reducción acústica, Rw, Euroclase A1-s1, d0 de reacción al fuego según UNE-EN 13501-1.</t>
  </si>
  <si>
    <t xml:space="preserve">mt16aac010a</t>
  </si>
  <si>
    <t xml:space="preserve">Ud</t>
  </si>
  <si>
    <t xml:space="preserve">Taco de expansión y clavo de polipropileno ChovAFIX 6 "CHOVA", de 60 mm de longitud, con aro de estanqueidad, para fijación mecánica de paneles aislantes.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</si>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</sst>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26.94</v>
      </c>
      <c r="H10" s="12">
        <f ca="1">ROUND(INDIRECT(ADDRESS(ROW()+(0), COLUMN()+(-2), 1))*INDIRECT(ADDRESS(ROW()+(0), COLUMN()+(-1), 1)), 2)</f>
        <v>28.29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0.26</v>
      </c>
      <c r="H11" s="12">
        <f ca="1">ROUND(INDIRECT(ADDRESS(ROW()+(0), COLUMN()+(-2), 1))*INDIRECT(ADDRESS(ROW()+(0), COLUMN()+(-1), 1)), 2)</f>
        <v>1.56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0.93</v>
      </c>
      <c r="H12" s="14">
        <f ca="1">ROUND(INDIRECT(ADDRESS(ROW()+(0), COLUMN()+(-2), 1))*INDIRECT(ADDRESS(ROW()+(0), COLUMN()+(-1), 1)), 2)</f>
        <v>0.98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0.131</v>
      </c>
      <c r="G15" s="12">
        <v>23.74</v>
      </c>
      <c r="H15" s="12">
        <f ca="1">ROUND(INDIRECT(ADDRESS(ROW()+(0), COLUMN()+(-2), 1))*INDIRECT(ADDRESS(ROW()+(0), COLUMN()+(-1), 1)), 2)</f>
        <v>3.11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0.131</v>
      </c>
      <c r="G16" s="14">
        <v>21.94</v>
      </c>
      <c r="H16" s="14">
        <f ca="1">ROUND(INDIRECT(ADDRESS(ROW()+(0), COLUMN()+(-2), 1))*INDIRECT(ADDRESS(ROW()+(0), COLUMN()+(-1), 1)), 2)</f>
        <v>2.87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36.81</v>
      </c>
      <c r="H19" s="14">
        <f ca="1">ROUND(INDIRECT(ADDRESS(ROW()+(0), COLUMN()+(-2), 1))*INDIRECT(ADDRESS(ROW()+(0), COLUMN()+(-1), 1))/100, 2)</f>
        <v>0.74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37.55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