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<sst xmlns="http://schemas.openxmlformats.org/spreadsheetml/2006/main" count="38" uniqueCount="38">
  <si>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</si>
  <si>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NBL031</t>
  </si>
  <si>
    <t xml:space="preserve">m²</t>
  </si>
  <si>
    <t xml:space="preserve">Aislamiento acústico a ruido de impacto de suelos flotantes, con paneles de poliuretano.</t>
  </si>
  <si>
    <r>
      <rPr>
        <sz val="8.25"/>
        <color rgb="FF000000"/>
        <rFont val="Arial"/>
        <family val="2"/>
      </rPr>
      <t xml:space="preserve">Aislamiento acústico a ruido de impacto de suelos flotantes, con Panel Multiaislante Ignífugo110/2 "CHOVA", de 2000x1000 mm y 20 mm de espesor, resistencia a compresión 25 kPa, resistencia térmica 0,513 m²K/W, conductividad térmica 0,039 W/(mK), cubierto con complejo de espuma de polietileno ChovAIMPACT PLUS "CHOVA" de alta densidad de 9 mm de espesor y desolidarización perimetral realizada con el mismo material aislante y banda de polietileno ChovAIMPACT 5 BANDA "CHOVA", de 5 mm de espesor y 20 cm de anchura, densidad 20 kg/m³. Colocación en obra: a testa.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</si>
  <si>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</si>
  <si>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</si>
  <si>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</si>
  <si>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</si>
  <si>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</si>
  <si>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</si>
  <si>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</si>
  <si>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mt16puc010Be</t>
  </si>
  <si>
    <t xml:space="preserve">m²</t>
  </si>
  <si>
    <t xml:space="preserve">Panel Multiaislante Ignífugo110/2 "CHOVA", de 2000x1000 mm y 20 mm de espesor, resistencia a compresión 25 kPa, resistencia térmica 0,513 m²K/W, conductividad térmica 0,039 W/(mK); proporcionando una reducción del nivel global de presión de ruido de impactos de 32 dB.</t>
  </si>
  <si>
    <t xml:space="preserve">mt16pnc020U</t>
  </si>
  <si>
    <t xml:space="preserve">m²</t>
  </si>
  <si>
    <t xml:space="preserve">Complejo de espuma de polietileno ChovAIMPACT PLUS "CHOVA" de alta densidad de 9 mm de espesor; proporcionando una reducción del nivel global de presión de ruido de impactos de 24 dB.</t>
  </si>
  <si>
    <t xml:space="preserve">mt16pnc030d</t>
  </si>
  <si>
    <t xml:space="preserve">m</t>
  </si>
  <si>
    <t xml:space="preserve">Banda de polietileno ChovAIMPACT 5 BANDA "CHOVA", de 5 mm de espesor y 20 cm de anchura, densidad 20 kg/m³, complemento para evitar puentes acústicos en encuentros verticales.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</si>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</sst>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4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11.71</v>
      </c>
      <c r="H10" s="12">
        <f ca="1">ROUND(INDIRECT(ADDRESS(ROW()+(0), COLUMN()+(-2), 1))*INDIRECT(ADDRESS(ROW()+(0), COLUMN()+(-1), 1)), 2)</f>
        <v>14.05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4.63</v>
      </c>
      <c r="H11" s="12">
        <f ca="1">ROUND(INDIRECT(ADDRESS(ROW()+(0), COLUMN()+(-2), 1))*INDIRECT(ADDRESS(ROW()+(0), COLUMN()+(-1), 1)), 2)</f>
        <v>4.86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0.36</v>
      </c>
      <c r="H12" s="12">
        <f ca="1">ROUND(INDIRECT(ADDRESS(ROW()+(0), COLUMN()+(-2), 1))*INDIRECT(ADDRESS(ROW()+(0), COLUMN()+(-1), 1)), 2)</f>
        <v>0.38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0.93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0.087</v>
      </c>
      <c r="G16" s="12">
        <v>23.74</v>
      </c>
      <c r="H16" s="12">
        <f ca="1">ROUND(INDIRECT(ADDRESS(ROW()+(0), COLUMN()+(-2), 1))*INDIRECT(ADDRESS(ROW()+(0), COLUMN()+(-1), 1)), 2)</f>
        <v>2.07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0.087</v>
      </c>
      <c r="G17" s="14">
        <v>21.94</v>
      </c>
      <c r="H17" s="14">
        <f ca="1">ROUND(INDIRECT(ADDRESS(ROW()+(0), COLUMN()+(-2), 1))*INDIRECT(ADDRESS(ROW()+(0), COLUMN()+(-1), 1)), 2)</f>
        <v>1.91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23.36</v>
      </c>
      <c r="H20" s="14">
        <f ca="1">ROUND(INDIRECT(ADDRESS(ROW()+(0), COLUMN()+(-2), 1))*INDIRECT(ADDRESS(ROW()+(0), COLUMN()+(-1), 1))/100, 2)</f>
        <v>0.47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23.83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