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<sst xmlns="http://schemas.openxmlformats.org/spreadsheetml/2006/main" count="38" uniqueCount="38">
  <si>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</si>
  <si>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QAW050</t>
  </si>
  <si>
    <t xml:space="preserve">Ud</t>
  </si>
  <si>
    <t xml:space="preserve">Reparación puntual de capa de impermeabilización con lámina asfáltica, en cubierta plana, no transitable, autoprotegida.</t>
  </si>
  <si>
    <r>
      <rPr>
        <sz val="8.25"/>
        <color rgb="FF000000"/>
        <rFont val="Arial"/>
        <family val="2"/>
      </rPr>
      <t xml:space="preserve">Reparación puntual de capa de impermeabilización con lámina asfáltica, en cubierta plana, no transitable, autoprotegida, mediante la retirada de la lámina deteriorada, de 50x50 cm, y sustitución por impermeabilización monocapa adherida, formada por una lámina de betún modificado con elastómero SBS, LBM(SBS)-50/G-FP, POLITABER COMBI 50/G "CHOVA", con armadura de fieltro de poliéster reforzado y estabilizado de 150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</si>
  <si>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</si>
  <si>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</si>
  <si>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</si>
  <si>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</si>
  <si>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</si>
  <si>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</si>
  <si>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</si>
  <si>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mt14lga010xa</t>
  </si>
  <si>
    <t xml:space="preserve">m²</t>
  </si>
  <si>
    <t xml:space="preserve">Lámina de betún modificado con elastómero SBS, LBM(SBS)-50/G-FP, POLITABER COMBI 50/G "CHOVA", masa nominal 5 kg/m², con armadura de fieltro de poliéster reforzado y estabilizado de 150 g/m², con autoprotección mineral de color gris.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</si>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</sst>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5.44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0.3</v>
      </c>
      <c r="H10" s="12"/>
      <c r="I10" s="14">
        <v>8.82</v>
      </c>
      <c r="J10" s="14">
        <f ca="1">ROUND(INDIRECT(ADDRESS(ROW()+(0), COLUMN()+(-3), 1))*INDIRECT(ADDRESS(ROW()+(0), COLUMN()+(-1), 1)), 2)</f>
        <v>2.65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2.65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0.486</v>
      </c>
      <c r="H13" s="11"/>
      <c r="I13" s="13">
        <v>22.13</v>
      </c>
      <c r="J13" s="13">
        <f ca="1">ROUND(INDIRECT(ADDRESS(ROW()+(0), COLUMN()+(-3), 1))*INDIRECT(ADDRESS(ROW()+(0), COLUMN()+(-1), 1)), 2)</f>
        <v>10.76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0.438</v>
      </c>
      <c r="H14" s="12"/>
      <c r="I14" s="14">
        <v>21.02</v>
      </c>
      <c r="J14" s="14">
        <f ca="1">ROUND(INDIRECT(ADDRESS(ROW()+(0), COLUMN()+(-3), 1))*INDIRECT(ADDRESS(ROW()+(0), COLUMN()+(-1), 1)), 2)</f>
        <v>9.21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19.97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22.62</v>
      </c>
      <c r="J17" s="14">
        <f ca="1">ROUND(INDIRECT(ADDRESS(ROW()+(0), COLUMN()+(-3), 1))*INDIRECT(ADDRESS(ROW()+(0), COLUMN()+(-1), 1))/100, 2)</f>
        <v>0.45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1)),INDIRECT(ADDRESS(ROW()+(-7), COLUMN()+(0), 1))), 2)</f>
        <v>23.07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142010</v>
      </c>
      <c r="G22" s="25"/>
      <c r="H22" s="25">
        <v>1.10201e+006</v>
      </c>
      <c r="I22" s="25"/>
      <c r="J22" s="25" t="s">
        <v>33</v>
      </c>
    </row>
    <row r="23" spans="1:10" ht="24.0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