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<sst xmlns="http://schemas.openxmlformats.org/spreadsheetml/2006/main" count="96" uniqueCount="96">
  <si>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</si>
  <si>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QVE021</t>
  </si>
  <si>
    <t xml:space="preserve">m²</t>
  </si>
  <si>
    <t xml:space="preserve">Cubierta inclinada, ajardinada extensiva. Sistema Cubierta Inclinada hasta 20° "ZINCO".</t>
  </si>
  <si>
    <r>
      <rPr>
        <sz val="8.25"/>
        <color rgb="FF000000"/>
        <rFont val="Arial"/>
        <family val="2"/>
      </rPr>
      <t xml:space="preserve">Cubierta inclinada, ajardinada extensiva (ecológica), sistema Cubierta Inclinada hasta 20° "ZINCO", con una pendiente media del 8,75%,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500 kPa, resistencia térmica 1,2 m²K/W, conductividad térmica 0,034 W/(mK), con fijación mecánica; CAPA SEPARADORA BAJO PROTECCIÓN: lámina de desolidarización, flexible, de polipropileno, TGV 21 "ZINCO", impermeable al agua de lluvia y permeable al vapor de agua, de 0,55 mm de espesor, con una masa superficial de 80 g/m²; CAPA DRENANTE Y RETENEDORA DE AGUA: módulo Floraset FS 75 "ZINCO", formado por placa de poliestireno expandido, colocado con los nódulos hacia arriba; CAPA DE COBERTURA: sustrato Zincoterra Floral "ZINCO", compuesto de cerámica seleccionada triturada y otros componentes minerales mezclados con compost y turba rubia, de 70 mm de espesor, y plantas con cepellón plano, Zinco Sedum Mix "ZINCO",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</si>
  <si>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</si>
  <si>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</si>
  <si>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</si>
  <si>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</si>
  <si>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</si>
  <si>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</si>
  <si>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</si>
  <si>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</si>
  <si>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</si>
  <si>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</si>
  <si>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</si>
  <si>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</si>
  <si>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</si>
  <si>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</si>
  <si>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</si>
  <si>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</si>
  <si>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</si>
  <si>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</si>
  <si>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</si>
  <si>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mt16pxa010bac</t>
  </si>
  <si>
    <t xml:space="preserve">m²</t>
  </si>
  <si>
    <t xml:space="preserve">Panel rígido de poliestireno extruido, según UNE-EN 13164, de superficie lisa y mecanizado lateral a media madera, de 40 mm de espesor, resistencia a compresión &gt;= 500 kPa, resistencia térmica 1,2 m²K/W, conductividad térmica 0,034 W/(mK), Euroclase E de reacción al fuego según UNE-EN 13501-1, con código de designación XPS-EN 13164-T1-CS(10/Y)500-DLT(2)5-DS(70,90)-WL(T)0,7-WD(V)3-FTCD1.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</si>
  <si>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</si>
  <si>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</si>
  <si>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</si>
  <si>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mt14lbz070a</t>
  </si>
  <si>
    <t xml:space="preserve">m²</t>
  </si>
  <si>
    <t xml:space="preserve">Lámina de desolidarización, flexible, de polipropileno, TGV 21 "ZINCO", impermeable al agua de lluvia y permeable al vapor de agua, de 0,55 mm de espesor, con una masa superficial de 80 g/m², suministrada en rollos de 1,60x250 m.</t>
  </si>
  <si>
    <t xml:space="preserve">mt14lbz030fga</t>
  </si>
  <si>
    <t xml:space="preserve">m²</t>
  </si>
  <si>
    <t xml:space="preserve">Módulo drenante y retenedor de agua, Floraset FS 75 "ZINCO", de poliestireno expandido, suministrado en placas. 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</si>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</sst>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9.26</v>
      </c>
      <c r="I14" s="12">
        <f ca="1">ROUND(INDIRECT(ADDRESS(ROW()+(0), COLUMN()+(-3), 1))*INDIRECT(ADDRESS(ROW()+(0), COLUMN()+(-1), 1)), 2)</f>
        <v>9.72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2.15</v>
      </c>
      <c r="I16" s="12">
        <f ca="1">ROUND(INDIRECT(ADDRESS(ROW()+(0), COLUMN()+(-3), 1))*INDIRECT(ADDRESS(ROW()+(0), COLUMN()+(-1), 1)), 2)</f>
        <v>2.26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1.03</v>
      </c>
      <c r="G17" s="11"/>
      <c r="H17" s="12">
        <v>23.15</v>
      </c>
      <c r="I17" s="12">
        <f ca="1">ROUND(INDIRECT(ADDRESS(ROW()+(0), COLUMN()+(-3), 1))*INDIRECT(ADDRESS(ROW()+(0), COLUMN()+(-1), 1)), 2)</f>
        <v>23.84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0.084</v>
      </c>
      <c r="G18" s="11"/>
      <c r="H18" s="12">
        <v>114</v>
      </c>
      <c r="I18" s="12">
        <f ca="1">ROUND(INDIRECT(ADDRESS(ROW()+(0), COLUMN()+(-3), 1))*INDIRECT(ADDRESS(ROW()+(0), COLUMN()+(-1), 1)), 2)</f>
        <v>9.58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</v>
      </c>
      <c r="G19" s="11"/>
      <c r="H19" s="12">
        <v>10</v>
      </c>
      <c r="I19" s="12">
        <f ca="1">ROUND(INDIRECT(ADDRESS(ROW()+(0), COLUMN()+(-3), 1))*INDIRECT(ADDRESS(ROW()+(0), COLUMN()+(-1), 1)), 2)</f>
        <v>10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0.04</v>
      </c>
      <c r="G20" s="13"/>
      <c r="H20" s="14">
        <v>21.65</v>
      </c>
      <c r="I20" s="14">
        <f ca="1">ROUND(INDIRECT(ADDRESS(ROW()+(0), COLUMN()+(-3), 1))*INDIRECT(ADDRESS(ROW()+(0), COLUMN()+(-1), 1)), 2)</f>
        <v>0.87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71.88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0.004</v>
      </c>
      <c r="G23" s="11"/>
      <c r="H23" s="12">
        <v>22.13</v>
      </c>
      <c r="I23" s="12">
        <f ca="1">ROUND(INDIRECT(ADDRESS(ROW()+(0), COLUMN()+(-3), 1))*INDIRECT(ADDRESS(ROW()+(0), COLUMN()+(-1), 1)), 2)</f>
        <v>0.09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0.004</v>
      </c>
      <c r="G24" s="11"/>
      <c r="H24" s="12">
        <v>20.78</v>
      </c>
      <c r="I24" s="12">
        <f ca="1">ROUND(INDIRECT(ADDRESS(ROW()+(0), COLUMN()+(-3), 1))*INDIRECT(ADDRESS(ROW()+(0), COLUMN()+(-1), 1)), 2)</f>
        <v>0.08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0.11</v>
      </c>
      <c r="G25" s="11"/>
      <c r="H25" s="12">
        <v>22.74</v>
      </c>
      <c r="I25" s="12">
        <f ca="1">ROUND(INDIRECT(ADDRESS(ROW()+(0), COLUMN()+(-3), 1))*INDIRECT(ADDRESS(ROW()+(0), COLUMN()+(-1), 1)), 2)</f>
        <v>2.5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0.11</v>
      </c>
      <c r="G26" s="11"/>
      <c r="H26" s="12">
        <v>21.02</v>
      </c>
      <c r="I26" s="12">
        <f ca="1">ROUND(INDIRECT(ADDRESS(ROW()+(0), COLUMN()+(-3), 1))*INDIRECT(ADDRESS(ROW()+(0), COLUMN()+(-1), 1)), 2)</f>
        <v>2.31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0.222</v>
      </c>
      <c r="G27" s="11"/>
      <c r="H27" s="12">
        <v>22.13</v>
      </c>
      <c r="I27" s="12">
        <f ca="1">ROUND(INDIRECT(ADDRESS(ROW()+(0), COLUMN()+(-3), 1))*INDIRECT(ADDRESS(ROW()+(0), COLUMN()+(-1), 1)), 2)</f>
        <v>4.91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0.222</v>
      </c>
      <c r="G28" s="11"/>
      <c r="H28" s="12">
        <v>21.02</v>
      </c>
      <c r="I28" s="12">
        <f ca="1">ROUND(INDIRECT(ADDRESS(ROW()+(0), COLUMN()+(-3), 1))*INDIRECT(ADDRESS(ROW()+(0), COLUMN()+(-1), 1)), 2)</f>
        <v>4.67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0.683</v>
      </c>
      <c r="G29" s="11"/>
      <c r="H29" s="12">
        <v>22.13</v>
      </c>
      <c r="I29" s="12">
        <f ca="1">ROUND(INDIRECT(ADDRESS(ROW()+(0), COLUMN()+(-3), 1))*INDIRECT(ADDRESS(ROW()+(0), COLUMN()+(-1), 1)), 2)</f>
        <v>15.11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0.682</v>
      </c>
      <c r="G30" s="13"/>
      <c r="H30" s="14">
        <v>21.02</v>
      </c>
      <c r="I30" s="14">
        <f ca="1">ROUND(INDIRECT(ADDRESS(ROW()+(0), COLUMN()+(-3), 1))*INDIRECT(ADDRESS(ROW()+(0), COLUMN()+(-1), 1)), 2)</f>
        <v>14.34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44.01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1)),INDIRECT(ADDRESS(ROW()+(-12), COLUMN()+(1), 1))), 2)</f>
        <v>115.89</v>
      </c>
      <c r="I33" s="14">
        <f ca="1">ROUND(INDIRECT(ADDRESS(ROW()+(0), COLUMN()+(-3), 1))*INDIRECT(ADDRESS(ROW()+(0), COLUMN()+(-1), 1))/100, 2)</f>
        <v>2.32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1)),INDIRECT(ADDRESS(ROW()+(-13), COLUMN()+(0), 1))), 2)</f>
        <v>118.21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1.18202e+006</v>
      </c>
      <c r="F38" s="29"/>
      <c r="G38" s="29">
        <v>1.18202e+006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142010</v>
      </c>
      <c r="F40" s="29"/>
      <c r="G40" s="29">
        <v>1.10201e+006</v>
      </c>
      <c r="H40" s="29"/>
      <c r="I40" s="29" t="s">
        <v>85</v>
      </c>
    </row>
    <row r="41" spans="1:9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87</v>
      </c>
      <c r="B42" s="28"/>
      <c r="C42" s="28"/>
      <c r="D42" s="28"/>
      <c r="E42" s="29">
        <v>1.03202e+006</v>
      </c>
      <c r="F42" s="29"/>
      <c r="G42" s="29">
        <v>1.03202e+006</v>
      </c>
      <c r="H42" s="29"/>
      <c r="I42" s="29" t="s">
        <v>88</v>
      </c>
    </row>
    <row r="43" spans="1:9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90</v>
      </c>
      <c r="B44" s="28"/>
      <c r="C44" s="28"/>
      <c r="D44" s="28"/>
      <c r="E44" s="29">
        <v>1.07202e+006</v>
      </c>
      <c r="F44" s="29"/>
      <c r="G44" s="29">
        <v>1.07202e+006</v>
      </c>
      <c r="H44" s="29"/>
      <c r="I44" s="29" t="s">
        <v>91</v>
      </c>
    </row>
    <row r="45" spans="1:9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</row>
  </sheetData>
  <mergeCells count="10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0:D40"/>
    <mergeCell ref="E40:F41"/>
    <mergeCell ref="G40:H41"/>
    <mergeCell ref="I40:I41"/>
    <mergeCell ref="A41:D41"/>
    <mergeCell ref="A42:D42"/>
    <mergeCell ref="E42:F43"/>
    <mergeCell ref="G42:H43"/>
    <mergeCell ref="I42:I43"/>
    <mergeCell ref="A43:D43"/>
    <mergeCell ref="A44:D44"/>
    <mergeCell ref="E44:F45"/>
    <mergeCell ref="G44:H45"/>
    <mergeCell ref="I44:I45"/>
    <mergeCell ref="A45:D45"/>
    <mergeCell ref="A48:I48"/>
    <mergeCell ref="A49:I49"/>
    <mergeCell ref="A50:I50"/>
  </mergeCells>
  <pageMargins left="0.147638" right="0.147638" top="0.206693" bottom="0.206693" header="0.0" footer="0.0"/>
  <pageSetup paperSize="9" orientation="portrait"/>
  <rowBreaks count="0" manualBreakCount="0">
    </rowBreaks>
</worksheet>
</file>