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<sst xmlns="http://schemas.openxmlformats.org/spreadsheetml/2006/main" count="109" uniqueCount="109">
  <si>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</si>
  <si>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QVI010</t>
  </si>
  <si>
    <t xml:space="preserve">m²</t>
  </si>
  <si>
    <t xml:space="preserve">Cubierta plana transitable, no ventilada, ajardinada intensiva. Sistema Jardín "ZINCO".</t>
  </si>
  <si>
    <r>
      <rPr>
        <sz val="8.25"/>
        <color rgb="FF000000"/>
        <rFont val="Arial"/>
        <family val="2"/>
      </rPr>
      <t xml:space="preserve">Cubierta plana transitable, no ventilada, ajardinada intensiva, sistema Jardín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poliolefinas, WSB 100-PO "ZINCO", color blanco y gris, para evitar la penetración de raíces en la membrana impermeable; CAPA SEPARADORA BAJO PROTECCIÓN: manta protectora y retenedora ISM 50 "ZINCO", formada por geotextil de poliéster y polipropileno, de 6 mm de espesor, con una retención de agua de 4 l/m², una resistencia CBR a punzonamiento 3,5 kN y una masa superficial de 850 g/m²; CAPA DRENANTE Y RETENEDORA DE AGUA: módulo Floradrain FD 60 Neo "ZINCO", formado por placa de poliolefinas recicladas con perforaciones en la parte superior; CAPA FILTRANTE: filtro sistema TG "ZINCO", formado por un geotextil de fibras de polipropileno; CAPA DE PROTECCIÓN: sustrato Zincoterra Jardín "ZINCO", compuesto de cerámica seleccionada triturada y otros componentes minerales mezclados con compost y turba rubia, de 270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</si>
  <si>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</si>
  <si>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</si>
  <si>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</si>
  <si>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</si>
  <si>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</si>
  <si>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</si>
  <si>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</si>
  <si>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</si>
  <si>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</si>
  <si>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</si>
  <si>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</si>
  <si>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</si>
  <si>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</si>
  <si>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</si>
  <si>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</si>
  <si>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</si>
  <si>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</si>
  <si>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</si>
  <si>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</si>
  <si>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</si>
  <si>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</si>
  <si>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</si>
  <si>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</si>
  <si>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</si>
  <si>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</si>
  <si>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</si>
  <si>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</si>
  <si>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</si>
  <si>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</si>
  <si>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</si>
  <si>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</si>
  <si>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</si>
  <si>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</si>
  <si>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</si>
  <si>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mt14lbz020d</t>
  </si>
  <si>
    <t xml:space="preserve">m²</t>
  </si>
  <si>
    <t xml:space="preserve">Membrana antirraíces flexible de poliolefinas, WSB 100-PO "ZINCO", reforzada con hilo de poliéster, sin plastificantes, resistente a los rayos UV, de 1,10 mm de espesor, color blanco y gris, para cubiertas verdes.</t>
  </si>
  <si>
    <t xml:space="preserve">mt14lbz040En</t>
  </si>
  <si>
    <t xml:space="preserve">m²</t>
  </si>
  <si>
    <t xml:space="preserve">Manta protectora y retenedora ISM 50 "ZINCO", formada por geotextil de poliéster y polipropileno, de 6 mm de espesor, con una retención de agua de 4 l/m², una resistencia CBR a punzonamiento 3,5 kN y una masa superficial de 850 g/m², suministrada en rollos.</t>
  </si>
  <si>
    <t xml:space="preserve">mt14lbz030qAa</t>
  </si>
  <si>
    <t xml:space="preserve">m²</t>
  </si>
  <si>
    <t xml:space="preserve">Módulo drenante y retenedor de agua, Floradrain FD 60 Neo "ZINCO", de poliolefinas recicladas con perforaciones en la parte superior, suministrado en placas. Incluso clips de unión.</t>
  </si>
  <si>
    <t xml:space="preserve">mt48saz010g</t>
  </si>
  <si>
    <t xml:space="preserve">m³</t>
  </si>
  <si>
    <t xml:space="preserve">Sustrato Zincolit "ZINCO", compuesto de cerámica seleccionada triturada, suministrado en sacos Big Bag, para cubiertas verdes.</t>
  </si>
  <si>
    <t xml:space="preserve">mt14lbz050p</t>
  </si>
  <si>
    <t xml:space="preserve">m²</t>
  </si>
  <si>
    <t xml:space="preserve">Filtro sistema TG "ZINCO", formado por un geotextil no tejido sintético, compuesto por fibras de polipropileno unidas por agujeteado, termosoldado por ambas caras, de 1 mm de espesor, con una resistencia a la tracción longitudinal de 13 kN/m, una resistencia a la tracción transversal de 13 kN/m, resistencia CBR a punzonamiento 2 kN, abertura característica 0,085 mm y una masa superficial de 150 g/m², suministrado en rollos.</t>
  </si>
  <si>
    <t xml:space="preserve">mt48saz010c</t>
  </si>
  <si>
    <t xml:space="preserve">m³</t>
  </si>
  <si>
    <t xml:space="preserve">Sustrato Zincoterra Jardín "ZINCO", compuesto de cerámica seleccionada triturada y otros componentes minerales mezclados con compost y turba rubia,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</si>
  <si>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</si>
  <si>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</si>
  <si>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</si>
  <si>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</si>
  <si>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</si>
  <si>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</si>
  <si>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</si>
  <si>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</si>
  <si>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</si>
  <si>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</si>
  <si>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</si>
  <si>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</si>
  <si>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</si>
  <si>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</si>
  <si>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</si>
  <si>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</si>
  <si>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</si>
  <si>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</si>
  <si>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</si>
  <si>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</si>
  <si>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</si>
  <si>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</si>
  <si>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</si>
  <si>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</si>
  <si>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</si>
  <si>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</si>
  <si>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</si>
  <si>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198,81€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</si>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</sst>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82" customWidth="1"/>
    <col min="4" max="4" width="70.72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53.48</v>
      </c>
      <c r="I14" s="12">
        <f ca="1">ROUND(INDIRECT(ADDRESS(ROW()+(0), COLUMN()+(-3), 1))*INDIRECT(ADDRESS(ROW()+(0), COLUMN()+(-1), 1)), 2)</f>
        <v>4.01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3.3</v>
      </c>
      <c r="I16" s="12">
        <f ca="1">ROUND(INDIRECT(ADDRESS(ROW()+(0), COLUMN()+(-3), 1))*INDIRECT(ADDRESS(ROW()+(0), COLUMN()+(-1), 1)), 2)</f>
        <v>0.99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10.36</v>
      </c>
      <c r="I18" s="12">
        <f ca="1">ROUND(INDIRECT(ADDRESS(ROW()+(0), COLUMN()+(-3), 1))*INDIRECT(ADDRESS(ROW()+(0), COLUMN()+(-1), 1)), 2)</f>
        <v>11.4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28.46</v>
      </c>
      <c r="I19" s="12">
        <f ca="1">ROUND(INDIRECT(ADDRESS(ROW()+(0), COLUMN()+(-3), 1))*INDIRECT(ADDRESS(ROW()+(0), COLUMN()+(-1), 1)), 2)</f>
        <v>31.31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1.2</v>
      </c>
      <c r="G20" s="11"/>
      <c r="H20" s="12">
        <v>12.31</v>
      </c>
      <c r="I20" s="12">
        <f ca="1">ROUND(INDIRECT(ADDRESS(ROW()+(0), COLUMN()+(-3), 1))*INDIRECT(ADDRESS(ROW()+(0), COLUMN()+(-1), 1)), 2)</f>
        <v>14.77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29.62</v>
      </c>
      <c r="I21" s="12">
        <f ca="1">ROUND(INDIRECT(ADDRESS(ROW()+(0), COLUMN()+(-3), 1))*INDIRECT(ADDRESS(ROW()+(0), COLUMN()+(-1), 1)), 2)</f>
        <v>30.51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0.03</v>
      </c>
      <c r="G22" s="11"/>
      <c r="H22" s="12">
        <v>116</v>
      </c>
      <c r="I22" s="12">
        <f ca="1">ROUND(INDIRECT(ADDRESS(ROW()+(0), COLUMN()+(-3), 1))*INDIRECT(ADDRESS(ROW()+(0), COLUMN()+(-1), 1)), 2)</f>
        <v>3.48</v>
      </c>
    </row>
    <row r="23" spans="1:9" ht="55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1"/>
      <c r="H23" s="12">
        <v>2.92</v>
      </c>
      <c r="I23" s="12">
        <f ca="1">ROUND(INDIRECT(ADDRESS(ROW()+(0), COLUMN()+(-3), 1))*INDIRECT(ADDRESS(ROW()+(0), COLUMN()+(-1), 1)), 2)</f>
        <v>3.21</v>
      </c>
    </row>
    <row r="24" spans="1:9" ht="34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0.378</v>
      </c>
      <c r="G24" s="11"/>
      <c r="H24" s="12">
        <v>114</v>
      </c>
      <c r="I24" s="12">
        <f ca="1">ROUND(INDIRECT(ADDRESS(ROW()+(0), COLUMN()+(-3), 1))*INDIRECT(ADDRESS(ROW()+(0), COLUMN()+(-1), 1)), 2)</f>
        <v>43.09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0.04</v>
      </c>
      <c r="G25" s="13"/>
      <c r="H25" s="14">
        <v>21.65</v>
      </c>
      <c r="I25" s="14">
        <f ca="1">ROUND(INDIRECT(ADDRESS(ROW()+(0), COLUMN()+(-3), 1))*INDIRECT(ADDRESS(ROW()+(0), COLUMN()+(-1), 1)), 2)</f>
        <v>0.87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165.4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0.098</v>
      </c>
      <c r="G28" s="11"/>
      <c r="H28" s="12">
        <v>22.13</v>
      </c>
      <c r="I28" s="12">
        <f ca="1">ROUND(INDIRECT(ADDRESS(ROW()+(0), COLUMN()+(-3), 1))*INDIRECT(ADDRESS(ROW()+(0), COLUMN()+(-1), 1)), 2)</f>
        <v>2.17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0.317</v>
      </c>
      <c r="G29" s="11"/>
      <c r="H29" s="12">
        <v>20.78</v>
      </c>
      <c r="I29" s="12">
        <f ca="1">ROUND(INDIRECT(ADDRESS(ROW()+(0), COLUMN()+(-3), 1))*INDIRECT(ADDRESS(ROW()+(0), COLUMN()+(-1), 1)), 2)</f>
        <v>6.59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0.391</v>
      </c>
      <c r="G30" s="11"/>
      <c r="H30" s="12">
        <v>22.13</v>
      </c>
      <c r="I30" s="12">
        <f ca="1">ROUND(INDIRECT(ADDRESS(ROW()+(0), COLUMN()+(-3), 1))*INDIRECT(ADDRESS(ROW()+(0), COLUMN()+(-1), 1)), 2)</f>
        <v>8.65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0.391</v>
      </c>
      <c r="G31" s="11"/>
      <c r="H31" s="12">
        <v>21.02</v>
      </c>
      <c r="I31" s="12">
        <f ca="1">ROUND(INDIRECT(ADDRESS(ROW()+(0), COLUMN()+(-3), 1))*INDIRECT(ADDRESS(ROW()+(0), COLUMN()+(-1), 1)), 2)</f>
        <v>8.22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0.907</v>
      </c>
      <c r="G32" s="11"/>
      <c r="H32" s="12">
        <v>22.13</v>
      </c>
      <c r="I32" s="12">
        <f ca="1">ROUND(INDIRECT(ADDRESS(ROW()+(0), COLUMN()+(-3), 1))*INDIRECT(ADDRESS(ROW()+(0), COLUMN()+(-1), 1)), 2)</f>
        <v>20.07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0.905</v>
      </c>
      <c r="G33" s="13"/>
      <c r="H33" s="14">
        <v>21.02</v>
      </c>
      <c r="I33" s="14">
        <f ca="1">ROUND(INDIRECT(ADDRESS(ROW()+(0), COLUMN()+(-3), 1))*INDIRECT(ADDRESS(ROW()+(0), COLUMN()+(-1), 1)), 2)</f>
        <v>19.02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64.72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230.12</v>
      </c>
      <c r="I36" s="14">
        <f ca="1">ROUND(INDIRECT(ADDRESS(ROW()+(0), COLUMN()+(-3), 1))*INDIRECT(ADDRESS(ROW()+(0), COLUMN()+(-1), 1))/100, 2)</f>
        <v>4.6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234.72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1.18202e+006</v>
      </c>
      <c r="F46" s="29"/>
      <c r="G46" s="29">
        <v>1.18202e+006</v>
      </c>
      <c r="H46" s="29"/>
      <c r="I46" s="29" t="s">
        <v>98</v>
      </c>
    </row>
    <row r="47" spans="1:9" ht="13.5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1.07202e+006</v>
      </c>
      <c r="F48" s="29"/>
      <c r="G48" s="29">
        <v>1.07202e+006</v>
      </c>
      <c r="H48" s="29"/>
      <c r="I48" s="29" t="s">
        <v>101</v>
      </c>
    </row>
    <row r="49" spans="1:9" ht="24.0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142010</v>
      </c>
      <c r="F50" s="29"/>
      <c r="G50" s="29">
        <v>1.10201e+006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</row>
  </sheetData>
  <mergeCells count="12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4:I54"/>
    <mergeCell ref="A55:I55"/>
    <mergeCell ref="A56:I56"/>
  </mergeCells>
  <pageMargins left="0.147638" right="0.147638" top="0.206693" bottom="0.206693" header="0.0" footer="0.0"/>
  <pageSetup paperSize="9" orientation="portrait"/>
  <rowBreaks count="0" manualBreakCount="0">
    </rowBreaks>
</worksheet>
</file>